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showSheetTabs="0" xWindow="600" yWindow="45" windowWidth="6915" windowHeight="5190"/>
  </bookViews>
  <sheets>
    <sheet name="INSCRIPCION" sheetId="1" r:id="rId1"/>
    <sheet name="DATOS" sheetId="4" state="hidden" r:id="rId2"/>
  </sheets>
  <definedNames>
    <definedName name="_10_Años">DATOS!$I$2:$I$9</definedName>
    <definedName name="_11_Años">DATOS!$J$2:$J$9</definedName>
    <definedName name="_12_Años">DATOS!$K$2:$K$9</definedName>
    <definedName name="_13_Años">DATOS!$L$2:$L$9</definedName>
    <definedName name="_14_Años">DATOS!$M$2:$M$9</definedName>
    <definedName name="_15_Años">DATOS!$N$2:$N$9</definedName>
    <definedName name="_16_Años">DATOS!$O$2:$O$9</definedName>
    <definedName name="_17_Años">DATOS!$P$2:$P$9</definedName>
    <definedName name="_18_Años">DATOS!$Q$2:$Q$9</definedName>
    <definedName name="_19_Años">DATOS!$R$2:$R$9</definedName>
    <definedName name="_20_Años">DATOS!$S$2:$S$9</definedName>
    <definedName name="_21_Años">DATOS!$T$2:$T$9</definedName>
    <definedName name="_22_Años">DATOS!$U$2:$U$9</definedName>
    <definedName name="_23_Años">DATOS!$V$2:$V$9</definedName>
    <definedName name="_24_Años">DATOS!$W$2:$W$9</definedName>
    <definedName name="_25_Años">DATOS!$X$2:$X$9</definedName>
    <definedName name="_26_Años">DATOS!$Y$2:$Y$9</definedName>
    <definedName name="_27_Años">DATOS!$Z$2:$Z$9</definedName>
    <definedName name="_28_Años">DATOS!$AA$2:$AA$9</definedName>
    <definedName name="_29_Años">DATOS!$AB$2:$AB$9</definedName>
    <definedName name="_30_Años">DATOS!$AC$2:$AC$9</definedName>
    <definedName name="_5_6_Años">DATOS!$A$2</definedName>
    <definedName name="_5_Años">DATOS!$D$2:$D$9</definedName>
    <definedName name="_6_Años">DATOS!$E$2:$E$9</definedName>
    <definedName name="_7_Años">DATOS!$F$2:$F$9</definedName>
    <definedName name="_8_Años">DATOS!$G$2:$G$9</definedName>
    <definedName name="_9_Años">DATOS!$H$2:$H$9</definedName>
  </definedNames>
  <calcPr calcId="145621"/>
</workbook>
</file>

<file path=xl/calcChain.xml><?xml version="1.0" encoding="utf-8"?>
<calcChain xmlns="http://schemas.openxmlformats.org/spreadsheetml/2006/main">
  <c r="N11" i="1" l="1"/>
  <c r="M11" i="1"/>
  <c r="L11" i="1"/>
  <c r="K11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O10" i="1" l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</calcChain>
</file>

<file path=xl/sharedStrings.xml><?xml version="1.0" encoding="utf-8"?>
<sst xmlns="http://schemas.openxmlformats.org/spreadsheetml/2006/main" count="267" uniqueCount="104">
  <si>
    <t>NOMBRES</t>
  </si>
  <si>
    <t>APELLIDOS</t>
  </si>
  <si>
    <t>IT</t>
  </si>
  <si>
    <t>NIVEL</t>
  </si>
  <si>
    <t>CATEGORIA</t>
  </si>
  <si>
    <t>FECHA
NACIMIENTO</t>
  </si>
  <si>
    <t>SENIOR</t>
  </si>
  <si>
    <t>EDAD</t>
  </si>
  <si>
    <t>CLUB Y/O
INSTITUCION:</t>
  </si>
  <si>
    <t>PLANILLA DE INSCRIPCION</t>
  </si>
  <si>
    <t>Entrenador 1:</t>
  </si>
  <si>
    <t>Entrenador 2:</t>
  </si>
  <si>
    <t>Entrenador 3:</t>
  </si>
  <si>
    <t>DNI/CE/PAS</t>
  </si>
  <si>
    <t>JUNIOR</t>
  </si>
  <si>
    <t>Delegado:</t>
  </si>
  <si>
    <t>CAMPEONATO NACIONAL 2021- GIMNASIA ARTISTICA FEMENINA</t>
  </si>
  <si>
    <t>Apellidos y Nombres</t>
  </si>
  <si>
    <t>Codigo</t>
  </si>
  <si>
    <t>Correo Institucional:</t>
  </si>
  <si>
    <t>Telf.:</t>
  </si>
  <si>
    <t>Telf. 1:</t>
  </si>
  <si>
    <t>Telf. 2:</t>
  </si>
  <si>
    <t>Telf. 3:</t>
  </si>
  <si>
    <t>Fecha:</t>
  </si>
  <si>
    <t>EQUIPO</t>
  </si>
  <si>
    <t>CAT</t>
  </si>
  <si>
    <t>5-6 Años</t>
  </si>
  <si>
    <t>7 Años</t>
  </si>
  <si>
    <t>8 Años</t>
  </si>
  <si>
    <t>9 Años</t>
  </si>
  <si>
    <t>10 Años</t>
  </si>
  <si>
    <t>11-12 Años</t>
  </si>
  <si>
    <t>13-14 Años</t>
  </si>
  <si>
    <t>15+ Años</t>
  </si>
  <si>
    <t>7_Años</t>
  </si>
  <si>
    <t>8_Años</t>
  </si>
  <si>
    <t>9_Años</t>
  </si>
  <si>
    <t>10_Años</t>
  </si>
  <si>
    <t>C-1</t>
  </si>
  <si>
    <t>C-2</t>
  </si>
  <si>
    <t>C-3</t>
  </si>
  <si>
    <t>C-4</t>
  </si>
  <si>
    <t>N-VI</t>
  </si>
  <si>
    <t>C-5</t>
  </si>
  <si>
    <t>C-6</t>
  </si>
  <si>
    <t>C-7</t>
  </si>
  <si>
    <t>C-8</t>
  </si>
  <si>
    <t>N-VII</t>
  </si>
  <si>
    <t>N-VIII</t>
  </si>
  <si>
    <t>5_Años</t>
  </si>
  <si>
    <t>6_Años</t>
  </si>
  <si>
    <t>11_Años</t>
  </si>
  <si>
    <t>12_Años</t>
  </si>
  <si>
    <t>13_Años</t>
  </si>
  <si>
    <t>14_Años</t>
  </si>
  <si>
    <t>15_Años</t>
  </si>
  <si>
    <t>16_Años</t>
  </si>
  <si>
    <t>N-IX</t>
  </si>
  <si>
    <t>N-X</t>
  </si>
  <si>
    <t>AC-2</t>
  </si>
  <si>
    <t>AC-3</t>
  </si>
  <si>
    <t>AC-4</t>
  </si>
  <si>
    <t>17_Años</t>
  </si>
  <si>
    <t>18_Años</t>
  </si>
  <si>
    <t>19_Años</t>
  </si>
  <si>
    <t>20_Años</t>
  </si>
  <si>
    <t>21_Años</t>
  </si>
  <si>
    <t>22_Años</t>
  </si>
  <si>
    <t>23_Años</t>
  </si>
  <si>
    <t>24_Años</t>
  </si>
  <si>
    <t>25_Años</t>
  </si>
  <si>
    <t>26_Años</t>
  </si>
  <si>
    <t>27_Años</t>
  </si>
  <si>
    <t>28_Años</t>
  </si>
  <si>
    <t>29_Años</t>
  </si>
  <si>
    <t>30_Años</t>
  </si>
  <si>
    <t>5 Años</t>
  </si>
  <si>
    <t>6 Años</t>
  </si>
  <si>
    <t>11 Años</t>
  </si>
  <si>
    <t>12 Años</t>
  </si>
  <si>
    <t>13 Años</t>
  </si>
  <si>
    <t>14 Años</t>
  </si>
  <si>
    <t>15 Años</t>
  </si>
  <si>
    <t>16 Años</t>
  </si>
  <si>
    <t>17 Años</t>
  </si>
  <si>
    <t>18 Años</t>
  </si>
  <si>
    <t>19 Años</t>
  </si>
  <si>
    <t>20 Años</t>
  </si>
  <si>
    <t>21 Años</t>
  </si>
  <si>
    <t>22 Años</t>
  </si>
  <si>
    <t>23 Años</t>
  </si>
  <si>
    <t>24 Años</t>
  </si>
  <si>
    <t>25 Años</t>
  </si>
  <si>
    <t>26 Años</t>
  </si>
  <si>
    <t>27 Años</t>
  </si>
  <si>
    <t>28 Años</t>
  </si>
  <si>
    <t>29 Años</t>
  </si>
  <si>
    <t>30 Años</t>
  </si>
  <si>
    <t>Base</t>
  </si>
  <si>
    <t>Usag</t>
  </si>
  <si>
    <t>Fig</t>
  </si>
  <si>
    <t>Age</t>
  </si>
  <si>
    <t>Detalle de Inscripciones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</si>
</sst>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22"/>
      <color theme="1"/>
      <name val="Arial Narrow"/>
      <family val="2"/>
    </font>
    <font>
      <b/>
      <sz val="18"/>
      <color theme="1"/>
      <name val="Arial Narrow"/>
      <family val="2"/>
    </font>
    <font>
      <b/>
      <sz val="12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Arial Narrow"/>
      <family val="2"/>
    </font>
    <font>
      <b/>
      <sz val="2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 applyProtection="1"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protection hidden="1"/>
    </xf>
    <xf numFmtId="0" fontId="2" fillId="3" borderId="1" xfId="0" applyFont="1" applyFill="1" applyBorder="1" applyAlignment="1" applyProtection="1">
      <alignment horizontal="right" vertical="center"/>
      <protection hidden="1"/>
    </xf>
    <xf numFmtId="0" fontId="2" fillId="2" borderId="1" xfId="0" applyFont="1" applyFill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Protection="1">
      <protection hidden="1"/>
    </xf>
    <xf numFmtId="1" fontId="1" fillId="0" borderId="1" xfId="0" applyNumberFormat="1" applyFont="1" applyBorder="1" applyAlignment="1" applyProtection="1">
      <alignment horizontal="center"/>
      <protection hidden="1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right" vertical="center"/>
      <protection hidden="1"/>
    </xf>
    <xf numFmtId="0" fontId="2" fillId="0" borderId="8" xfId="0" applyFont="1" applyFill="1" applyBorder="1" applyAlignment="1" applyProtection="1">
      <alignment horizontal="right" vertical="center"/>
      <protection hidden="1"/>
    </xf>
    <xf numFmtId="0" fontId="2" fillId="0" borderId="7" xfId="0" applyFont="1" applyFill="1" applyBorder="1" applyAlignment="1" applyProtection="1">
      <alignment horizontal="right" vertic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hidden="1"/>
    </xf>
    <xf numFmtId="0" fontId="2" fillId="4" borderId="5" xfId="0" applyFont="1" applyFill="1" applyBorder="1" applyAlignment="1" applyProtection="1">
      <alignment horizontal="center"/>
      <protection hidden="1"/>
    </xf>
    <xf numFmtId="14" fontId="2" fillId="0" borderId="0" xfId="0" applyNumberFormat="1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vertical="center"/>
      <protection hidden="1"/>
    </xf>
    <xf numFmtId="0" fontId="6" fillId="0" borderId="2" xfId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right" vertical="center" wrapText="1"/>
      <protection hidden="1"/>
    </xf>
    <xf numFmtId="0" fontId="5" fillId="2" borderId="5" xfId="0" applyFont="1" applyFill="1" applyBorder="1" applyAlignment="1" applyProtection="1">
      <alignment horizontal="right" vertical="center"/>
      <protection hidden="1"/>
    </xf>
    <xf numFmtId="0" fontId="2" fillId="2" borderId="2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/>
      <protection hidden="1"/>
    </xf>
    <xf numFmtId="0" fontId="8" fillId="4" borderId="6" xfId="0" applyFont="1" applyFill="1" applyBorder="1" applyAlignment="1" applyProtection="1">
      <alignment horizontal="center" vertical="center"/>
      <protection hidden="1"/>
    </xf>
    <xf numFmtId="0" fontId="8" fillId="4" borderId="5" xfId="0" applyFont="1" applyFill="1" applyBorder="1" applyAlignment="1" applyProtection="1">
      <alignment horizontal="center" vertical="center"/>
      <protection hidden="1"/>
    </xf>
  </cellXfs>
  <cellStyles count="2">
    <cellStyle name="Hipervínculo" xfId="1" builtinId="8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57151</xdr:rowOff>
    </xdr:from>
    <xdr:to>
      <xdr:col>1</xdr:col>
      <xdr:colOff>444699</xdr:colOff>
      <xdr:row>2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1" y="57151"/>
          <a:ext cx="663773" cy="762000"/>
        </a:xfrm>
        <a:prstGeom prst="rect">
          <a:avLst/>
        </a:prstGeom>
      </xdr:spPr>
    </xdr:pic>
    <xdr:clientData/>
  </xdr:twoCellAnchor>
  <xdr:twoCellAnchor editAs="oneCell">
    <xdr:from>
      <xdr:col>12</xdr:col>
      <xdr:colOff>390526</xdr:colOff>
      <xdr:row>0</xdr:row>
      <xdr:rowOff>38101</xdr:rowOff>
    </xdr:from>
    <xdr:to>
      <xdr:col>14</xdr:col>
      <xdr:colOff>678212</xdr:colOff>
      <xdr:row>9</xdr:row>
      <xdr:rowOff>59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6996" r="12658"/>
        <a:stretch/>
      </xdr:blipFill>
      <xdr:spPr>
        <a:xfrm>
          <a:off x="9572626" y="38101"/>
          <a:ext cx="1449736" cy="222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3"/>
  <sheetViews>
    <sheetView showGridLines="0" tabSelected="1" workbookViewId="0">
      <pane ySplit="13" topLeftCell="A14" activePane="bottomLeft" state="frozen"/>
      <selection pane="bottomLeft" activeCell="C4" sqref="C4:M5"/>
    </sheetView>
  </sheetViews>
  <sheetFormatPr baseColWidth="10" defaultRowHeight="16.5" x14ac:dyDescent="0.3"/>
  <cols>
    <col min="1" max="1" width="4.140625" style="1" customWidth="1"/>
    <col min="2" max="3" width="20.7109375" style="1" customWidth="1"/>
    <col min="4" max="4" width="12.42578125" style="1" customWidth="1"/>
    <col min="5" max="5" width="14.85546875" style="1" customWidth="1"/>
    <col min="6" max="6" width="6.5703125" style="1" customWidth="1"/>
    <col min="7" max="7" width="10.85546875" style="1" customWidth="1"/>
    <col min="8" max="8" width="12.5703125" style="1" customWidth="1"/>
    <col min="9" max="14" width="8.7109375" style="1" customWidth="1"/>
    <col min="15" max="16384" width="11.42578125" style="1"/>
  </cols>
  <sheetData>
    <row r="1" spans="1:15" ht="27" x14ac:dyDescent="0.35">
      <c r="A1" s="30" t="s">
        <v>16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5" ht="27" x14ac:dyDescent="0.35">
      <c r="A2" s="30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4" spans="1:15" ht="18" customHeight="1" x14ac:dyDescent="0.3">
      <c r="B4" s="37" t="s">
        <v>8</v>
      </c>
      <c r="C4" s="44"/>
      <c r="D4" s="45"/>
      <c r="E4" s="45"/>
      <c r="F4" s="45"/>
      <c r="G4" s="45"/>
      <c r="H4" s="45"/>
      <c r="I4" s="45"/>
      <c r="J4" s="45"/>
      <c r="K4" s="45"/>
      <c r="L4" s="45"/>
      <c r="M4" s="46"/>
      <c r="N4" s="33"/>
    </row>
    <row r="5" spans="1:15" ht="18" customHeight="1" x14ac:dyDescent="0.3">
      <c r="B5" s="38"/>
      <c r="C5" s="47"/>
      <c r="D5" s="48"/>
      <c r="E5" s="48"/>
      <c r="F5" s="48"/>
      <c r="G5" s="48"/>
      <c r="H5" s="48"/>
      <c r="I5" s="48"/>
      <c r="J5" s="48"/>
      <c r="K5" s="48"/>
      <c r="L5" s="48"/>
      <c r="M5" s="49"/>
      <c r="N5" s="33"/>
    </row>
    <row r="6" spans="1:15" ht="18" customHeight="1" x14ac:dyDescent="0.3">
      <c r="B6" s="2" t="s">
        <v>15</v>
      </c>
      <c r="C6" s="31"/>
      <c r="D6" s="31"/>
      <c r="E6" s="31"/>
      <c r="F6" s="3"/>
      <c r="G6" s="17" t="s">
        <v>20</v>
      </c>
      <c r="H6" s="31"/>
      <c r="I6" s="31"/>
      <c r="K6" s="5" t="s">
        <v>24</v>
      </c>
      <c r="L6" s="43"/>
      <c r="M6" s="43"/>
      <c r="N6" s="24"/>
    </row>
    <row r="7" spans="1:15" ht="18" customHeight="1" x14ac:dyDescent="0.3">
      <c r="B7" s="4" t="s">
        <v>19</v>
      </c>
      <c r="C7" s="34"/>
      <c r="D7" s="35"/>
      <c r="E7" s="36"/>
      <c r="F7" s="3"/>
      <c r="G7" s="19"/>
      <c r="H7" s="25"/>
      <c r="I7" s="25"/>
      <c r="N7" s="24"/>
    </row>
    <row r="8" spans="1:15" ht="18" customHeight="1" x14ac:dyDescent="0.3">
      <c r="B8" s="26"/>
      <c r="C8" s="39" t="s">
        <v>17</v>
      </c>
      <c r="D8" s="40"/>
      <c r="E8" s="27" t="s">
        <v>18</v>
      </c>
      <c r="F8" s="3"/>
      <c r="G8" s="18"/>
      <c r="H8" s="28"/>
      <c r="I8" s="28"/>
      <c r="N8" s="24"/>
    </row>
    <row r="9" spans="1:15" ht="18" customHeight="1" x14ac:dyDescent="0.3">
      <c r="B9" s="2" t="s">
        <v>10</v>
      </c>
      <c r="C9" s="41"/>
      <c r="D9" s="42"/>
      <c r="E9" s="16"/>
      <c r="F9" s="3"/>
      <c r="G9" s="5" t="s">
        <v>21</v>
      </c>
      <c r="H9" s="32"/>
      <c r="I9" s="32"/>
      <c r="K9" s="50" t="s">
        <v>103</v>
      </c>
      <c r="L9" s="50"/>
      <c r="M9" s="50"/>
      <c r="N9" s="50"/>
      <c r="O9" s="50"/>
    </row>
    <row r="10" spans="1:15" ht="18" customHeight="1" x14ac:dyDescent="0.3">
      <c r="B10" s="2" t="s">
        <v>11</v>
      </c>
      <c r="C10" s="41"/>
      <c r="D10" s="42"/>
      <c r="E10" s="16"/>
      <c r="F10" s="3"/>
      <c r="G10" s="5" t="s">
        <v>22</v>
      </c>
      <c r="H10" s="32"/>
      <c r="I10" s="32"/>
      <c r="K10" s="23" t="s">
        <v>99</v>
      </c>
      <c r="L10" s="23" t="s">
        <v>100</v>
      </c>
      <c r="M10" s="23" t="s">
        <v>102</v>
      </c>
      <c r="N10" s="23" t="s">
        <v>101</v>
      </c>
      <c r="O10" s="51">
        <f>SUM(K11:N11)</f>
        <v>0</v>
      </c>
    </row>
    <row r="11" spans="1:15" ht="18" customHeight="1" x14ac:dyDescent="0.3">
      <c r="B11" s="2" t="s">
        <v>12</v>
      </c>
      <c r="C11" s="41"/>
      <c r="D11" s="42"/>
      <c r="E11" s="16"/>
      <c r="F11" s="3"/>
      <c r="G11" s="5" t="s">
        <v>23</v>
      </c>
      <c r="H11" s="32"/>
      <c r="I11" s="32"/>
      <c r="K11" s="22">
        <f>COUNTIF($G$14:$G$113,"C-*")</f>
        <v>0</v>
      </c>
      <c r="L11" s="22">
        <f>COUNTIF($G$14:$G$113,"N-*")</f>
        <v>0</v>
      </c>
      <c r="M11" s="22">
        <f>COUNTIF($G$14:$G$113,"AC-*")</f>
        <v>0</v>
      </c>
      <c r="N11" s="22">
        <f>COUNTIF($G$14:$G$113,"J*")+COUNTIF($G$14:$G$113,"S*")</f>
        <v>0</v>
      </c>
      <c r="O11" s="52"/>
    </row>
    <row r="12" spans="1:15" ht="18" customHeight="1" x14ac:dyDescent="0.3">
      <c r="H12" s="6"/>
      <c r="I12" s="6"/>
    </row>
    <row r="13" spans="1:15" ht="33" x14ac:dyDescent="0.3">
      <c r="A13" s="14" t="s">
        <v>2</v>
      </c>
      <c r="B13" s="14" t="s">
        <v>0</v>
      </c>
      <c r="C13" s="14" t="s">
        <v>1</v>
      </c>
      <c r="D13" s="14" t="s">
        <v>13</v>
      </c>
      <c r="E13" s="7" t="s">
        <v>5</v>
      </c>
      <c r="F13" s="7" t="s">
        <v>7</v>
      </c>
      <c r="G13" s="14" t="s">
        <v>3</v>
      </c>
      <c r="H13" s="14" t="s">
        <v>4</v>
      </c>
      <c r="I13" s="14" t="s">
        <v>25</v>
      </c>
      <c r="J13" s="20"/>
      <c r="K13" s="20"/>
      <c r="L13" s="20"/>
      <c r="M13" s="20"/>
      <c r="N13" s="20"/>
      <c r="O13" s="20"/>
    </row>
    <row r="14" spans="1:15" x14ac:dyDescent="0.3">
      <c r="A14" s="8">
        <v>1</v>
      </c>
      <c r="B14" s="11"/>
      <c r="C14" s="11"/>
      <c r="D14" s="12"/>
      <c r="E14" s="10"/>
      <c r="F14" s="9" t="str">
        <f ca="1">IFERROR(IF(E14="","",YEAR(NOW())-YEAR(E14)),"")</f>
        <v/>
      </c>
      <c r="G14" s="13"/>
      <c r="H14" s="15" t="str">
        <f>IF(G14="","",VLOOKUP(F14,DATOS!$A$2:$B$27,2,FALSE))</f>
        <v/>
      </c>
      <c r="I14" s="21"/>
      <c r="J14" s="29"/>
      <c r="K14" s="29"/>
      <c r="L14" s="29"/>
      <c r="M14" s="29"/>
      <c r="N14" s="29"/>
      <c r="O14" s="29"/>
    </row>
    <row r="15" spans="1:15" x14ac:dyDescent="0.3">
      <c r="A15" s="8">
        <v>2</v>
      </c>
      <c r="B15" s="11"/>
      <c r="C15" s="11"/>
      <c r="D15" s="12"/>
      <c r="E15" s="10"/>
      <c r="F15" s="9" t="str">
        <f t="shared" ref="F15:F78" ca="1" si="0">IFERROR(IF(E15="","",YEAR(NOW())-YEAR(E15)),"")</f>
        <v/>
      </c>
      <c r="G15" s="13"/>
      <c r="H15" s="15" t="str">
        <f>IF(G15="","",VLOOKUP(F15,DATOS!$A$2:$B$27,2,FALSE))</f>
        <v/>
      </c>
      <c r="I15" s="21"/>
      <c r="J15" s="29"/>
      <c r="K15" s="29"/>
      <c r="L15" s="29"/>
      <c r="M15" s="29"/>
      <c r="N15" s="29"/>
      <c r="O15" s="29"/>
    </row>
    <row r="16" spans="1:15" x14ac:dyDescent="0.3">
      <c r="A16" s="8">
        <v>3</v>
      </c>
      <c r="B16" s="11"/>
      <c r="C16" s="11"/>
      <c r="D16" s="12"/>
      <c r="E16" s="10"/>
      <c r="F16" s="9" t="str">
        <f t="shared" ca="1" si="0"/>
        <v/>
      </c>
      <c r="G16" s="13"/>
      <c r="H16" s="15" t="str">
        <f>IF(G16="","",VLOOKUP(F16,DATOS!$A$2:$B$27,2,FALSE))</f>
        <v/>
      </c>
      <c r="I16" s="21"/>
      <c r="J16" s="29"/>
      <c r="K16" s="29"/>
      <c r="L16" s="29"/>
      <c r="M16" s="29"/>
      <c r="N16" s="29"/>
      <c r="O16" s="29"/>
    </row>
    <row r="17" spans="1:15" x14ac:dyDescent="0.3">
      <c r="A17" s="8">
        <v>4</v>
      </c>
      <c r="B17" s="11"/>
      <c r="C17" s="11"/>
      <c r="D17" s="12"/>
      <c r="E17" s="10"/>
      <c r="F17" s="9" t="str">
        <f t="shared" ca="1" si="0"/>
        <v/>
      </c>
      <c r="G17" s="13"/>
      <c r="H17" s="15" t="str">
        <f>IF(G17="","",VLOOKUP(F17,DATOS!$A$2:$B$27,2,FALSE))</f>
        <v/>
      </c>
      <c r="I17" s="21"/>
      <c r="J17" s="29"/>
      <c r="K17" s="29"/>
      <c r="L17" s="29"/>
      <c r="M17" s="29"/>
      <c r="N17" s="29"/>
      <c r="O17" s="29"/>
    </row>
    <row r="18" spans="1:15" x14ac:dyDescent="0.3">
      <c r="A18" s="8">
        <v>5</v>
      </c>
      <c r="B18" s="11"/>
      <c r="C18" s="11"/>
      <c r="D18" s="12"/>
      <c r="E18" s="10"/>
      <c r="F18" s="9" t="str">
        <f t="shared" ca="1" si="0"/>
        <v/>
      </c>
      <c r="G18" s="13"/>
      <c r="H18" s="15" t="str">
        <f>IF(G18="","",VLOOKUP(F18,DATOS!$A$2:$B$27,2,FALSE))</f>
        <v/>
      </c>
      <c r="I18" s="21"/>
      <c r="J18" s="29"/>
      <c r="K18" s="29"/>
      <c r="L18" s="29"/>
      <c r="M18" s="29"/>
      <c r="N18" s="29"/>
      <c r="O18" s="29"/>
    </row>
    <row r="19" spans="1:15" x14ac:dyDescent="0.3">
      <c r="A19" s="8">
        <v>6</v>
      </c>
      <c r="B19" s="11"/>
      <c r="C19" s="11"/>
      <c r="D19" s="12"/>
      <c r="E19" s="10"/>
      <c r="F19" s="9" t="str">
        <f t="shared" ca="1" si="0"/>
        <v/>
      </c>
      <c r="G19" s="13"/>
      <c r="H19" s="15" t="str">
        <f>IF(G19="","",VLOOKUP(F19,DATOS!$A$2:$B$27,2,FALSE))</f>
        <v/>
      </c>
      <c r="I19" s="21"/>
      <c r="J19" s="29"/>
      <c r="K19" s="29"/>
      <c r="L19" s="29"/>
      <c r="M19" s="29"/>
      <c r="N19" s="29"/>
      <c r="O19" s="29"/>
    </row>
    <row r="20" spans="1:15" x14ac:dyDescent="0.3">
      <c r="A20" s="8">
        <v>7</v>
      </c>
      <c r="B20" s="11"/>
      <c r="C20" s="11"/>
      <c r="D20" s="12"/>
      <c r="E20" s="10"/>
      <c r="F20" s="9" t="str">
        <f t="shared" ca="1" si="0"/>
        <v/>
      </c>
      <c r="G20" s="13"/>
      <c r="H20" s="15" t="str">
        <f>IF(G20="","",VLOOKUP(F20,DATOS!$A$2:$B$27,2,FALSE))</f>
        <v/>
      </c>
      <c r="I20" s="21"/>
      <c r="J20" s="29"/>
      <c r="K20" s="29"/>
      <c r="L20" s="29"/>
      <c r="M20" s="29"/>
      <c r="N20" s="29"/>
      <c r="O20" s="29"/>
    </row>
    <row r="21" spans="1:15" x14ac:dyDescent="0.3">
      <c r="A21" s="8">
        <v>8</v>
      </c>
      <c r="B21" s="11"/>
      <c r="C21" s="11"/>
      <c r="D21" s="12"/>
      <c r="E21" s="10"/>
      <c r="F21" s="9" t="str">
        <f t="shared" ca="1" si="0"/>
        <v/>
      </c>
      <c r="G21" s="13"/>
      <c r="H21" s="15" t="str">
        <f>IF(G21="","",VLOOKUP(F21,DATOS!$A$2:$B$27,2,FALSE))</f>
        <v/>
      </c>
      <c r="I21" s="21"/>
      <c r="J21" s="29"/>
      <c r="K21" s="29"/>
      <c r="L21" s="29"/>
      <c r="M21" s="29"/>
      <c r="N21" s="29"/>
      <c r="O21" s="29"/>
    </row>
    <row r="22" spans="1:15" x14ac:dyDescent="0.3">
      <c r="A22" s="8">
        <v>9</v>
      </c>
      <c r="B22" s="11"/>
      <c r="C22" s="11"/>
      <c r="D22" s="12"/>
      <c r="E22" s="10"/>
      <c r="F22" s="9" t="str">
        <f t="shared" ca="1" si="0"/>
        <v/>
      </c>
      <c r="G22" s="13"/>
      <c r="H22" s="15" t="str">
        <f>IF(G22="","",VLOOKUP(F22,DATOS!$A$2:$B$27,2,FALSE))</f>
        <v/>
      </c>
      <c r="I22" s="21"/>
      <c r="J22" s="29"/>
      <c r="K22" s="29"/>
      <c r="L22" s="29"/>
      <c r="M22" s="29"/>
      <c r="N22" s="29"/>
      <c r="O22" s="29"/>
    </row>
    <row r="23" spans="1:15" x14ac:dyDescent="0.3">
      <c r="A23" s="8">
        <v>10</v>
      </c>
      <c r="B23" s="11"/>
      <c r="C23" s="11"/>
      <c r="D23" s="12"/>
      <c r="E23" s="10"/>
      <c r="F23" s="9" t="str">
        <f t="shared" ca="1" si="0"/>
        <v/>
      </c>
      <c r="G23" s="13"/>
      <c r="H23" s="15" t="str">
        <f>IF(G23="","",VLOOKUP(F23,DATOS!$A$2:$B$27,2,FALSE))</f>
        <v/>
      </c>
      <c r="I23" s="21"/>
      <c r="J23" s="29"/>
      <c r="K23" s="29"/>
      <c r="L23" s="29"/>
      <c r="M23" s="29"/>
      <c r="N23" s="29"/>
      <c r="O23" s="29"/>
    </row>
    <row r="24" spans="1:15" x14ac:dyDescent="0.3">
      <c r="A24" s="8">
        <v>11</v>
      </c>
      <c r="B24" s="11"/>
      <c r="C24" s="11"/>
      <c r="D24" s="12"/>
      <c r="E24" s="10"/>
      <c r="F24" s="9" t="str">
        <f t="shared" ca="1" si="0"/>
        <v/>
      </c>
      <c r="G24" s="13"/>
      <c r="H24" s="15" t="str">
        <f>IF(G24="","",VLOOKUP(F24,DATOS!$A$2:$B$27,2,FALSE))</f>
        <v/>
      </c>
      <c r="I24" s="21"/>
      <c r="J24" s="29"/>
      <c r="K24" s="29"/>
      <c r="L24" s="29"/>
      <c r="M24" s="29"/>
      <c r="N24" s="29"/>
      <c r="O24" s="29"/>
    </row>
    <row r="25" spans="1:15" x14ac:dyDescent="0.3">
      <c r="A25" s="8">
        <v>12</v>
      </c>
      <c r="B25" s="11"/>
      <c r="C25" s="11"/>
      <c r="D25" s="12"/>
      <c r="E25" s="10"/>
      <c r="F25" s="9" t="str">
        <f t="shared" ca="1" si="0"/>
        <v/>
      </c>
      <c r="G25" s="13"/>
      <c r="H25" s="15" t="str">
        <f>IF(G25="","",VLOOKUP(F25,DATOS!$A$2:$B$27,2,FALSE))</f>
        <v/>
      </c>
      <c r="I25" s="21"/>
      <c r="J25" s="29"/>
      <c r="K25" s="29"/>
      <c r="L25" s="29"/>
      <c r="M25" s="29"/>
      <c r="N25" s="29"/>
      <c r="O25" s="29"/>
    </row>
    <row r="26" spans="1:15" x14ac:dyDescent="0.3">
      <c r="A26" s="8">
        <v>13</v>
      </c>
      <c r="B26" s="11"/>
      <c r="C26" s="11"/>
      <c r="D26" s="12"/>
      <c r="E26" s="10"/>
      <c r="F26" s="9" t="str">
        <f t="shared" ca="1" si="0"/>
        <v/>
      </c>
      <c r="G26" s="13"/>
      <c r="H26" s="15" t="str">
        <f>IF(G26="","",VLOOKUP(F26,DATOS!$A$2:$B$27,2,FALSE))</f>
        <v/>
      </c>
      <c r="I26" s="21"/>
      <c r="J26" s="29"/>
      <c r="K26" s="29"/>
      <c r="L26" s="29"/>
      <c r="M26" s="29"/>
      <c r="N26" s="29"/>
      <c r="O26" s="29"/>
    </row>
    <row r="27" spans="1:15" x14ac:dyDescent="0.3">
      <c r="A27" s="8">
        <v>14</v>
      </c>
      <c r="B27" s="11"/>
      <c r="C27" s="11"/>
      <c r="D27" s="12"/>
      <c r="E27" s="10"/>
      <c r="F27" s="9" t="str">
        <f t="shared" ca="1" si="0"/>
        <v/>
      </c>
      <c r="G27" s="13"/>
      <c r="H27" s="15" t="str">
        <f>IF(G27="","",VLOOKUP(F27,DATOS!$A$2:$B$27,2,FALSE))</f>
        <v/>
      </c>
      <c r="I27" s="21"/>
      <c r="J27" s="29"/>
      <c r="K27" s="29"/>
      <c r="L27" s="29"/>
      <c r="M27" s="29"/>
      <c r="N27" s="29"/>
      <c r="O27" s="29"/>
    </row>
    <row r="28" spans="1:15" x14ac:dyDescent="0.3">
      <c r="A28" s="8">
        <v>15</v>
      </c>
      <c r="B28" s="11"/>
      <c r="C28" s="11"/>
      <c r="D28" s="12"/>
      <c r="E28" s="10"/>
      <c r="F28" s="9" t="str">
        <f t="shared" ca="1" si="0"/>
        <v/>
      </c>
      <c r="G28" s="13"/>
      <c r="H28" s="15" t="str">
        <f>IF(G28="","",VLOOKUP(F28,DATOS!$A$2:$B$27,2,FALSE))</f>
        <v/>
      </c>
      <c r="I28" s="21"/>
      <c r="J28" s="29"/>
      <c r="K28" s="29"/>
      <c r="L28" s="29"/>
      <c r="M28" s="29"/>
      <c r="N28" s="29"/>
      <c r="O28" s="29"/>
    </row>
    <row r="29" spans="1:15" x14ac:dyDescent="0.3">
      <c r="A29" s="8">
        <v>16</v>
      </c>
      <c r="B29" s="11"/>
      <c r="C29" s="11"/>
      <c r="D29" s="12"/>
      <c r="E29" s="10"/>
      <c r="F29" s="9" t="str">
        <f t="shared" ca="1" si="0"/>
        <v/>
      </c>
      <c r="G29" s="13"/>
      <c r="H29" s="15" t="str">
        <f>IF(G29="","",VLOOKUP(F29,DATOS!$A$2:$B$27,2,FALSE))</f>
        <v/>
      </c>
      <c r="I29" s="21"/>
      <c r="J29" s="29"/>
      <c r="K29" s="29"/>
      <c r="L29" s="29"/>
      <c r="M29" s="29"/>
      <c r="N29" s="29"/>
      <c r="O29" s="29"/>
    </row>
    <row r="30" spans="1:15" x14ac:dyDescent="0.3">
      <c r="A30" s="8">
        <v>17</v>
      </c>
      <c r="B30" s="11"/>
      <c r="C30" s="11"/>
      <c r="D30" s="12"/>
      <c r="E30" s="10"/>
      <c r="F30" s="9" t="str">
        <f t="shared" ca="1" si="0"/>
        <v/>
      </c>
      <c r="G30" s="13"/>
      <c r="H30" s="15" t="str">
        <f>IF(G30="","",VLOOKUP(F30,DATOS!$A$2:$B$27,2,FALSE))</f>
        <v/>
      </c>
      <c r="I30" s="21"/>
      <c r="J30" s="29"/>
      <c r="K30" s="29"/>
      <c r="L30" s="29"/>
      <c r="M30" s="29"/>
      <c r="N30" s="29"/>
      <c r="O30" s="29"/>
    </row>
    <row r="31" spans="1:15" x14ac:dyDescent="0.3">
      <c r="A31" s="8">
        <v>18</v>
      </c>
      <c r="B31" s="11"/>
      <c r="C31" s="11"/>
      <c r="D31" s="12"/>
      <c r="E31" s="10"/>
      <c r="F31" s="9" t="str">
        <f t="shared" ca="1" si="0"/>
        <v/>
      </c>
      <c r="G31" s="13"/>
      <c r="H31" s="15" t="str">
        <f>IF(G31="","",VLOOKUP(F31,DATOS!$A$2:$B$27,2,FALSE))</f>
        <v/>
      </c>
      <c r="I31" s="21"/>
      <c r="J31" s="29"/>
      <c r="K31" s="29"/>
      <c r="L31" s="29"/>
      <c r="M31" s="29"/>
      <c r="N31" s="29"/>
      <c r="O31" s="29"/>
    </row>
    <row r="32" spans="1:15" x14ac:dyDescent="0.3">
      <c r="A32" s="8">
        <v>19</v>
      </c>
      <c r="B32" s="11"/>
      <c r="C32" s="11"/>
      <c r="D32" s="12"/>
      <c r="E32" s="10"/>
      <c r="F32" s="9" t="str">
        <f t="shared" ca="1" si="0"/>
        <v/>
      </c>
      <c r="G32" s="13"/>
      <c r="H32" s="15" t="str">
        <f>IF(G32="","",VLOOKUP(F32,DATOS!$A$2:$B$27,2,FALSE))</f>
        <v/>
      </c>
      <c r="I32" s="21"/>
      <c r="J32" s="29"/>
      <c r="K32" s="29"/>
      <c r="L32" s="29"/>
      <c r="M32" s="29"/>
      <c r="N32" s="29"/>
      <c r="O32" s="29"/>
    </row>
    <row r="33" spans="1:15" x14ac:dyDescent="0.3">
      <c r="A33" s="8">
        <v>20</v>
      </c>
      <c r="B33" s="11"/>
      <c r="C33" s="11"/>
      <c r="D33" s="12"/>
      <c r="E33" s="10"/>
      <c r="F33" s="9" t="str">
        <f t="shared" ca="1" si="0"/>
        <v/>
      </c>
      <c r="G33" s="13"/>
      <c r="H33" s="15" t="str">
        <f>IF(G33="","",VLOOKUP(F33,DATOS!$A$2:$B$27,2,FALSE))</f>
        <v/>
      </c>
      <c r="I33" s="21"/>
      <c r="J33" s="29"/>
      <c r="K33" s="29"/>
      <c r="L33" s="29"/>
      <c r="M33" s="29"/>
      <c r="N33" s="29"/>
      <c r="O33" s="29"/>
    </row>
    <row r="34" spans="1:15" x14ac:dyDescent="0.3">
      <c r="A34" s="8">
        <v>21</v>
      </c>
      <c r="B34" s="11"/>
      <c r="C34" s="11"/>
      <c r="D34" s="12"/>
      <c r="E34" s="10"/>
      <c r="F34" s="9" t="str">
        <f t="shared" ca="1" si="0"/>
        <v/>
      </c>
      <c r="G34" s="13"/>
      <c r="H34" s="15" t="str">
        <f>IF(G34="","",VLOOKUP(F34,DATOS!$A$2:$B$27,2,FALSE))</f>
        <v/>
      </c>
      <c r="I34" s="21"/>
      <c r="J34" s="29"/>
      <c r="K34" s="29"/>
      <c r="L34" s="29"/>
      <c r="M34" s="29"/>
      <c r="N34" s="29"/>
      <c r="O34" s="29"/>
    </row>
    <row r="35" spans="1:15" x14ac:dyDescent="0.3">
      <c r="A35" s="8">
        <v>22</v>
      </c>
      <c r="B35" s="11"/>
      <c r="C35" s="11"/>
      <c r="D35" s="12"/>
      <c r="E35" s="10"/>
      <c r="F35" s="9" t="str">
        <f t="shared" ca="1" si="0"/>
        <v/>
      </c>
      <c r="G35" s="13"/>
      <c r="H35" s="15" t="str">
        <f>IF(G35="","",VLOOKUP(F35,DATOS!$A$2:$B$27,2,FALSE))</f>
        <v/>
      </c>
      <c r="I35" s="21"/>
      <c r="J35" s="29"/>
      <c r="K35" s="29"/>
      <c r="L35" s="29"/>
      <c r="M35" s="29"/>
      <c r="N35" s="29"/>
      <c r="O35" s="29"/>
    </row>
    <row r="36" spans="1:15" x14ac:dyDescent="0.3">
      <c r="A36" s="8">
        <v>23</v>
      </c>
      <c r="B36" s="11"/>
      <c r="C36" s="11"/>
      <c r="D36" s="12"/>
      <c r="E36" s="10"/>
      <c r="F36" s="9" t="str">
        <f t="shared" ca="1" si="0"/>
        <v/>
      </c>
      <c r="G36" s="13"/>
      <c r="H36" s="15" t="str">
        <f>IF(G36="","",VLOOKUP(F36,DATOS!$A$2:$B$27,2,FALSE))</f>
        <v/>
      </c>
      <c r="I36" s="21"/>
      <c r="J36" s="29"/>
      <c r="K36" s="29"/>
      <c r="L36" s="29"/>
      <c r="M36" s="29"/>
      <c r="N36" s="29"/>
      <c r="O36" s="29"/>
    </row>
    <row r="37" spans="1:15" x14ac:dyDescent="0.3">
      <c r="A37" s="8">
        <v>24</v>
      </c>
      <c r="B37" s="11"/>
      <c r="C37" s="11"/>
      <c r="D37" s="12"/>
      <c r="E37" s="10"/>
      <c r="F37" s="9" t="str">
        <f t="shared" ca="1" si="0"/>
        <v/>
      </c>
      <c r="G37" s="13"/>
      <c r="H37" s="15" t="str">
        <f>IF(G37="","",VLOOKUP(F37,DATOS!$A$2:$B$27,2,FALSE))</f>
        <v/>
      </c>
      <c r="I37" s="21"/>
      <c r="J37" s="29"/>
      <c r="K37" s="29"/>
      <c r="L37" s="29"/>
      <c r="M37" s="29"/>
      <c r="N37" s="29"/>
      <c r="O37" s="29"/>
    </row>
    <row r="38" spans="1:15" x14ac:dyDescent="0.3">
      <c r="A38" s="8">
        <v>25</v>
      </c>
      <c r="B38" s="11"/>
      <c r="C38" s="11"/>
      <c r="D38" s="12"/>
      <c r="E38" s="10"/>
      <c r="F38" s="9" t="str">
        <f t="shared" ca="1" si="0"/>
        <v/>
      </c>
      <c r="G38" s="13"/>
      <c r="H38" s="15" t="str">
        <f>IF(G38="","",VLOOKUP(F38,DATOS!$A$2:$B$27,2,FALSE))</f>
        <v/>
      </c>
      <c r="I38" s="21"/>
      <c r="J38" s="29"/>
      <c r="K38" s="29"/>
      <c r="L38" s="29"/>
      <c r="M38" s="29"/>
      <c r="N38" s="29"/>
      <c r="O38" s="29"/>
    </row>
    <row r="39" spans="1:15" x14ac:dyDescent="0.3">
      <c r="A39" s="8">
        <v>26</v>
      </c>
      <c r="B39" s="11"/>
      <c r="C39" s="11"/>
      <c r="D39" s="12"/>
      <c r="E39" s="10"/>
      <c r="F39" s="9" t="str">
        <f t="shared" ca="1" si="0"/>
        <v/>
      </c>
      <c r="G39" s="13"/>
      <c r="H39" s="15" t="str">
        <f>IF(G39="","",VLOOKUP(F39,DATOS!$A$2:$B$27,2,FALSE))</f>
        <v/>
      </c>
      <c r="I39" s="21"/>
      <c r="J39" s="29"/>
      <c r="K39" s="29"/>
      <c r="L39" s="29"/>
      <c r="M39" s="29"/>
      <c r="N39" s="29"/>
      <c r="O39" s="29"/>
    </row>
    <row r="40" spans="1:15" x14ac:dyDescent="0.3">
      <c r="A40" s="8">
        <v>27</v>
      </c>
      <c r="B40" s="11"/>
      <c r="C40" s="11"/>
      <c r="D40" s="12"/>
      <c r="E40" s="10"/>
      <c r="F40" s="9" t="str">
        <f t="shared" ca="1" si="0"/>
        <v/>
      </c>
      <c r="G40" s="13"/>
      <c r="H40" s="15" t="str">
        <f>IF(G40="","",VLOOKUP(F40,DATOS!$A$2:$B$27,2,FALSE))</f>
        <v/>
      </c>
      <c r="I40" s="21"/>
      <c r="J40" s="29"/>
      <c r="K40" s="29"/>
      <c r="L40" s="29"/>
      <c r="M40" s="29"/>
      <c r="N40" s="29"/>
      <c r="O40" s="29"/>
    </row>
    <row r="41" spans="1:15" x14ac:dyDescent="0.3">
      <c r="A41" s="8">
        <v>28</v>
      </c>
      <c r="B41" s="11"/>
      <c r="C41" s="11"/>
      <c r="D41" s="12"/>
      <c r="E41" s="10"/>
      <c r="F41" s="9" t="str">
        <f t="shared" ca="1" si="0"/>
        <v/>
      </c>
      <c r="G41" s="13"/>
      <c r="H41" s="15" t="str">
        <f>IF(G41="","",VLOOKUP(F41,DATOS!$A$2:$B$27,2,FALSE))</f>
        <v/>
      </c>
      <c r="I41" s="21"/>
      <c r="J41" s="29"/>
      <c r="K41" s="29"/>
      <c r="L41" s="29"/>
      <c r="M41" s="29"/>
      <c r="N41" s="29"/>
      <c r="O41" s="29"/>
    </row>
    <row r="42" spans="1:15" x14ac:dyDescent="0.3">
      <c r="A42" s="8">
        <v>29</v>
      </c>
      <c r="B42" s="11"/>
      <c r="C42" s="11"/>
      <c r="D42" s="12"/>
      <c r="E42" s="10"/>
      <c r="F42" s="9" t="str">
        <f t="shared" ca="1" si="0"/>
        <v/>
      </c>
      <c r="G42" s="13"/>
      <c r="H42" s="15" t="str">
        <f>IF(G42="","",VLOOKUP(F42,DATOS!$A$2:$B$27,2,FALSE))</f>
        <v/>
      </c>
      <c r="I42" s="21"/>
      <c r="J42" s="29"/>
      <c r="K42" s="29"/>
      <c r="L42" s="29"/>
      <c r="M42" s="29"/>
      <c r="N42" s="29"/>
      <c r="O42" s="29"/>
    </row>
    <row r="43" spans="1:15" x14ac:dyDescent="0.3">
      <c r="A43" s="8">
        <v>30</v>
      </c>
      <c r="B43" s="11"/>
      <c r="C43" s="11"/>
      <c r="D43" s="12"/>
      <c r="E43" s="10"/>
      <c r="F43" s="9" t="str">
        <f t="shared" ca="1" si="0"/>
        <v/>
      </c>
      <c r="G43" s="13"/>
      <c r="H43" s="15" t="str">
        <f>IF(G43="","",VLOOKUP(F43,DATOS!$A$2:$B$27,2,FALSE))</f>
        <v/>
      </c>
      <c r="I43" s="21"/>
      <c r="J43" s="29"/>
      <c r="K43" s="29"/>
      <c r="L43" s="29"/>
      <c r="M43" s="29"/>
      <c r="N43" s="29"/>
      <c r="O43" s="29"/>
    </row>
    <row r="44" spans="1:15" x14ac:dyDescent="0.3">
      <c r="A44" s="8">
        <v>31</v>
      </c>
      <c r="B44" s="11"/>
      <c r="C44" s="11"/>
      <c r="D44" s="12"/>
      <c r="E44" s="10"/>
      <c r="F44" s="9" t="str">
        <f t="shared" ca="1" si="0"/>
        <v/>
      </c>
      <c r="G44" s="13"/>
      <c r="H44" s="15" t="str">
        <f>IF(G44="","",VLOOKUP(F44,DATOS!$A$2:$B$27,2,FALSE))</f>
        <v/>
      </c>
      <c r="I44" s="21"/>
      <c r="J44" s="29"/>
      <c r="K44" s="29"/>
      <c r="L44" s="29"/>
      <c r="M44" s="29"/>
      <c r="N44" s="29"/>
      <c r="O44" s="29"/>
    </row>
    <row r="45" spans="1:15" x14ac:dyDescent="0.3">
      <c r="A45" s="8">
        <v>32</v>
      </c>
      <c r="B45" s="11"/>
      <c r="C45" s="11"/>
      <c r="D45" s="12"/>
      <c r="E45" s="10"/>
      <c r="F45" s="9" t="str">
        <f t="shared" ca="1" si="0"/>
        <v/>
      </c>
      <c r="G45" s="13"/>
      <c r="H45" s="15" t="str">
        <f>IF(G45="","",VLOOKUP(F45,DATOS!$A$2:$B$27,2,FALSE))</f>
        <v/>
      </c>
      <c r="I45" s="21"/>
      <c r="J45" s="29"/>
      <c r="K45" s="29"/>
      <c r="L45" s="29"/>
      <c r="M45" s="29"/>
      <c r="N45" s="29"/>
      <c r="O45" s="29"/>
    </row>
    <row r="46" spans="1:15" x14ac:dyDescent="0.3">
      <c r="A46" s="8">
        <v>33</v>
      </c>
      <c r="B46" s="11"/>
      <c r="C46" s="11"/>
      <c r="D46" s="12"/>
      <c r="E46" s="10"/>
      <c r="F46" s="9" t="str">
        <f t="shared" ca="1" si="0"/>
        <v/>
      </c>
      <c r="G46" s="13"/>
      <c r="H46" s="15" t="str">
        <f>IF(G46="","",VLOOKUP(F46,DATOS!$A$2:$B$27,2,FALSE))</f>
        <v/>
      </c>
      <c r="I46" s="21"/>
      <c r="J46" s="29"/>
      <c r="K46" s="29"/>
      <c r="L46" s="29"/>
      <c r="M46" s="29"/>
      <c r="N46" s="29"/>
      <c r="O46" s="29"/>
    </row>
    <row r="47" spans="1:15" x14ac:dyDescent="0.3">
      <c r="A47" s="8">
        <v>34</v>
      </c>
      <c r="B47" s="11"/>
      <c r="C47" s="11"/>
      <c r="D47" s="12"/>
      <c r="E47" s="10"/>
      <c r="F47" s="9" t="str">
        <f t="shared" ca="1" si="0"/>
        <v/>
      </c>
      <c r="G47" s="13"/>
      <c r="H47" s="15" t="str">
        <f>IF(G47="","",VLOOKUP(F47,DATOS!$A$2:$B$27,2,FALSE))</f>
        <v/>
      </c>
      <c r="I47" s="21"/>
      <c r="J47" s="29"/>
      <c r="K47" s="29"/>
      <c r="L47" s="29"/>
      <c r="M47" s="29"/>
      <c r="N47" s="29"/>
      <c r="O47" s="29"/>
    </row>
    <row r="48" spans="1:15" x14ac:dyDescent="0.3">
      <c r="A48" s="8">
        <v>35</v>
      </c>
      <c r="B48" s="11"/>
      <c r="C48" s="11"/>
      <c r="D48" s="12"/>
      <c r="E48" s="10"/>
      <c r="F48" s="9" t="str">
        <f t="shared" ca="1" si="0"/>
        <v/>
      </c>
      <c r="G48" s="13"/>
      <c r="H48" s="15" t="str">
        <f>IF(G48="","",VLOOKUP(F48,DATOS!$A$2:$B$27,2,FALSE))</f>
        <v/>
      </c>
      <c r="I48" s="21"/>
      <c r="J48" s="29"/>
      <c r="K48" s="29"/>
      <c r="L48" s="29"/>
      <c r="M48" s="29"/>
      <c r="N48" s="29"/>
      <c r="O48" s="29"/>
    </row>
    <row r="49" spans="1:15" x14ac:dyDescent="0.3">
      <c r="A49" s="8">
        <v>36</v>
      </c>
      <c r="B49" s="11"/>
      <c r="C49" s="11"/>
      <c r="D49" s="12"/>
      <c r="E49" s="10"/>
      <c r="F49" s="9" t="str">
        <f t="shared" ca="1" si="0"/>
        <v/>
      </c>
      <c r="G49" s="13"/>
      <c r="H49" s="15" t="str">
        <f>IF(G49="","",VLOOKUP(F49,DATOS!$A$2:$B$27,2,FALSE))</f>
        <v/>
      </c>
      <c r="I49" s="21"/>
      <c r="J49" s="29"/>
      <c r="K49" s="29"/>
      <c r="L49" s="29"/>
      <c r="M49" s="29"/>
      <c r="N49" s="29"/>
      <c r="O49" s="29"/>
    </row>
    <row r="50" spans="1:15" x14ac:dyDescent="0.3">
      <c r="A50" s="8">
        <v>37</v>
      </c>
      <c r="B50" s="11"/>
      <c r="C50" s="11"/>
      <c r="D50" s="12"/>
      <c r="E50" s="10"/>
      <c r="F50" s="9" t="str">
        <f t="shared" ca="1" si="0"/>
        <v/>
      </c>
      <c r="G50" s="13"/>
      <c r="H50" s="15" t="str">
        <f>IF(G50="","",VLOOKUP(F50,DATOS!$A$2:$B$27,2,FALSE))</f>
        <v/>
      </c>
      <c r="I50" s="21"/>
      <c r="J50" s="29"/>
      <c r="K50" s="29"/>
      <c r="L50" s="29"/>
      <c r="M50" s="29"/>
      <c r="N50" s="29"/>
      <c r="O50" s="29"/>
    </row>
    <row r="51" spans="1:15" x14ac:dyDescent="0.3">
      <c r="A51" s="8">
        <v>38</v>
      </c>
      <c r="B51" s="11"/>
      <c r="C51" s="11"/>
      <c r="D51" s="12"/>
      <c r="E51" s="10"/>
      <c r="F51" s="9" t="str">
        <f t="shared" ca="1" si="0"/>
        <v/>
      </c>
      <c r="G51" s="13"/>
      <c r="H51" s="15" t="str">
        <f>IF(G51="","",VLOOKUP(F51,DATOS!$A$2:$B$27,2,FALSE))</f>
        <v/>
      </c>
      <c r="I51" s="21"/>
      <c r="J51" s="29"/>
      <c r="K51" s="29"/>
      <c r="L51" s="29"/>
      <c r="M51" s="29"/>
      <c r="N51" s="29"/>
      <c r="O51" s="29"/>
    </row>
    <row r="52" spans="1:15" x14ac:dyDescent="0.3">
      <c r="A52" s="8">
        <v>39</v>
      </c>
      <c r="B52" s="11"/>
      <c r="C52" s="11"/>
      <c r="D52" s="12"/>
      <c r="E52" s="10"/>
      <c r="F52" s="9" t="str">
        <f t="shared" ca="1" si="0"/>
        <v/>
      </c>
      <c r="G52" s="13"/>
      <c r="H52" s="15" t="str">
        <f>IF(G52="","",VLOOKUP(F52,DATOS!$A$2:$B$27,2,FALSE))</f>
        <v/>
      </c>
      <c r="I52" s="21"/>
      <c r="J52" s="29"/>
      <c r="K52" s="29"/>
      <c r="L52" s="29"/>
      <c r="M52" s="29"/>
      <c r="N52" s="29"/>
      <c r="O52" s="29"/>
    </row>
    <row r="53" spans="1:15" x14ac:dyDescent="0.3">
      <c r="A53" s="8">
        <v>40</v>
      </c>
      <c r="B53" s="11"/>
      <c r="C53" s="11"/>
      <c r="D53" s="12"/>
      <c r="E53" s="10"/>
      <c r="F53" s="9" t="str">
        <f t="shared" ca="1" si="0"/>
        <v/>
      </c>
      <c r="G53" s="13"/>
      <c r="H53" s="15" t="str">
        <f>IF(G53="","",VLOOKUP(F53,DATOS!$A$2:$B$27,2,FALSE))</f>
        <v/>
      </c>
      <c r="I53" s="21"/>
      <c r="J53" s="29"/>
      <c r="K53" s="29"/>
      <c r="L53" s="29"/>
      <c r="M53" s="29"/>
      <c r="N53" s="29"/>
      <c r="O53" s="29"/>
    </row>
    <row r="54" spans="1:15" x14ac:dyDescent="0.3">
      <c r="A54" s="8">
        <v>41</v>
      </c>
      <c r="B54" s="11"/>
      <c r="C54" s="11"/>
      <c r="D54" s="12"/>
      <c r="E54" s="10"/>
      <c r="F54" s="9" t="str">
        <f t="shared" ca="1" si="0"/>
        <v/>
      </c>
      <c r="G54" s="13"/>
      <c r="H54" s="15" t="str">
        <f>IF(G54="","",VLOOKUP(F54,DATOS!$A$2:$B$27,2,FALSE))</f>
        <v/>
      </c>
      <c r="I54" s="21"/>
      <c r="J54" s="29"/>
      <c r="K54" s="29"/>
      <c r="L54" s="29"/>
      <c r="M54" s="29"/>
      <c r="N54" s="29"/>
      <c r="O54" s="29"/>
    </row>
    <row r="55" spans="1:15" x14ac:dyDescent="0.3">
      <c r="A55" s="8">
        <v>42</v>
      </c>
      <c r="B55" s="11"/>
      <c r="C55" s="11"/>
      <c r="D55" s="12"/>
      <c r="E55" s="10"/>
      <c r="F55" s="9" t="str">
        <f t="shared" ca="1" si="0"/>
        <v/>
      </c>
      <c r="G55" s="13"/>
      <c r="H55" s="15" t="str">
        <f>IF(G55="","",VLOOKUP(F55,DATOS!$A$2:$B$27,2,FALSE))</f>
        <v/>
      </c>
      <c r="I55" s="21"/>
      <c r="J55" s="29"/>
      <c r="K55" s="29"/>
      <c r="L55" s="29"/>
      <c r="M55" s="29"/>
      <c r="N55" s="29"/>
      <c r="O55" s="29"/>
    </row>
    <row r="56" spans="1:15" x14ac:dyDescent="0.3">
      <c r="A56" s="8">
        <v>43</v>
      </c>
      <c r="B56" s="11"/>
      <c r="C56" s="11"/>
      <c r="D56" s="12"/>
      <c r="E56" s="10"/>
      <c r="F56" s="9" t="str">
        <f t="shared" ca="1" si="0"/>
        <v/>
      </c>
      <c r="G56" s="13"/>
      <c r="H56" s="15" t="str">
        <f>IF(G56="","",VLOOKUP(F56,DATOS!$A$2:$B$27,2,FALSE))</f>
        <v/>
      </c>
      <c r="I56" s="21"/>
      <c r="J56" s="29"/>
      <c r="K56" s="29"/>
      <c r="L56" s="29"/>
      <c r="M56" s="29"/>
      <c r="N56" s="29"/>
      <c r="O56" s="29"/>
    </row>
    <row r="57" spans="1:15" x14ac:dyDescent="0.3">
      <c r="A57" s="8">
        <v>44</v>
      </c>
      <c r="B57" s="11"/>
      <c r="C57" s="11"/>
      <c r="D57" s="12"/>
      <c r="E57" s="10"/>
      <c r="F57" s="9" t="str">
        <f t="shared" ca="1" si="0"/>
        <v/>
      </c>
      <c r="G57" s="13"/>
      <c r="H57" s="15" t="str">
        <f>IF(G57="","",VLOOKUP(F57,DATOS!$A$2:$B$27,2,FALSE))</f>
        <v/>
      </c>
      <c r="I57" s="21"/>
      <c r="J57" s="29"/>
      <c r="K57" s="29"/>
      <c r="L57" s="29"/>
      <c r="M57" s="29"/>
      <c r="N57" s="29"/>
      <c r="O57" s="29"/>
    </row>
    <row r="58" spans="1:15" x14ac:dyDescent="0.3">
      <c r="A58" s="8">
        <v>45</v>
      </c>
      <c r="B58" s="11"/>
      <c r="C58" s="11"/>
      <c r="D58" s="12"/>
      <c r="E58" s="10"/>
      <c r="F58" s="9" t="str">
        <f t="shared" ca="1" si="0"/>
        <v/>
      </c>
      <c r="G58" s="13"/>
      <c r="H58" s="15" t="str">
        <f>IF(G58="","",VLOOKUP(F58,DATOS!$A$2:$B$27,2,FALSE))</f>
        <v/>
      </c>
      <c r="I58" s="21"/>
      <c r="J58" s="29"/>
      <c r="K58" s="29"/>
      <c r="L58" s="29"/>
      <c r="M58" s="29"/>
      <c r="N58" s="29"/>
      <c r="O58" s="29"/>
    </row>
    <row r="59" spans="1:15" x14ac:dyDescent="0.3">
      <c r="A59" s="8">
        <v>46</v>
      </c>
      <c r="B59" s="11"/>
      <c r="C59" s="11"/>
      <c r="D59" s="12"/>
      <c r="E59" s="10"/>
      <c r="F59" s="9" t="str">
        <f t="shared" ca="1" si="0"/>
        <v/>
      </c>
      <c r="G59" s="13"/>
      <c r="H59" s="15" t="str">
        <f>IF(G59="","",VLOOKUP(F59,DATOS!$A$2:$B$27,2,FALSE))</f>
        <v/>
      </c>
      <c r="I59" s="21"/>
      <c r="J59" s="29"/>
      <c r="K59" s="29"/>
      <c r="L59" s="29"/>
      <c r="M59" s="29"/>
      <c r="N59" s="29"/>
      <c r="O59" s="29"/>
    </row>
    <row r="60" spans="1:15" x14ac:dyDescent="0.3">
      <c r="A60" s="8">
        <v>47</v>
      </c>
      <c r="B60" s="11"/>
      <c r="C60" s="11"/>
      <c r="D60" s="12"/>
      <c r="E60" s="10"/>
      <c r="F60" s="9" t="str">
        <f t="shared" ca="1" si="0"/>
        <v/>
      </c>
      <c r="G60" s="13"/>
      <c r="H60" s="15" t="str">
        <f>IF(G60="","",VLOOKUP(F60,DATOS!$A$2:$B$27,2,FALSE))</f>
        <v/>
      </c>
      <c r="I60" s="21"/>
      <c r="J60" s="29"/>
      <c r="K60" s="29"/>
      <c r="L60" s="29"/>
      <c r="M60" s="29"/>
      <c r="N60" s="29"/>
      <c r="O60" s="29"/>
    </row>
    <row r="61" spans="1:15" x14ac:dyDescent="0.3">
      <c r="A61" s="8">
        <v>48</v>
      </c>
      <c r="B61" s="11"/>
      <c r="C61" s="11"/>
      <c r="D61" s="12"/>
      <c r="E61" s="10"/>
      <c r="F61" s="9" t="str">
        <f t="shared" ca="1" si="0"/>
        <v/>
      </c>
      <c r="G61" s="13"/>
      <c r="H61" s="15" t="str">
        <f>IF(G61="","",VLOOKUP(F61,DATOS!$A$2:$B$27,2,FALSE))</f>
        <v/>
      </c>
      <c r="I61" s="21"/>
      <c r="J61" s="29"/>
      <c r="K61" s="29"/>
      <c r="L61" s="29"/>
      <c r="M61" s="29"/>
      <c r="N61" s="29"/>
      <c r="O61" s="29"/>
    </row>
    <row r="62" spans="1:15" x14ac:dyDescent="0.3">
      <c r="A62" s="8">
        <v>49</v>
      </c>
      <c r="B62" s="11"/>
      <c r="C62" s="11"/>
      <c r="D62" s="12"/>
      <c r="E62" s="10"/>
      <c r="F62" s="9" t="str">
        <f t="shared" ca="1" si="0"/>
        <v/>
      </c>
      <c r="G62" s="13"/>
      <c r="H62" s="15" t="str">
        <f>IF(G62="","",VLOOKUP(F62,DATOS!$A$2:$B$27,2,FALSE))</f>
        <v/>
      </c>
      <c r="I62" s="21"/>
      <c r="J62" s="29"/>
      <c r="K62" s="29"/>
      <c r="L62" s="29"/>
      <c r="M62" s="29"/>
      <c r="N62" s="29"/>
      <c r="O62" s="29"/>
    </row>
    <row r="63" spans="1:15" x14ac:dyDescent="0.3">
      <c r="A63" s="8">
        <v>50</v>
      </c>
      <c r="B63" s="11"/>
      <c r="C63" s="11"/>
      <c r="D63" s="12"/>
      <c r="E63" s="10"/>
      <c r="F63" s="9" t="str">
        <f t="shared" ca="1" si="0"/>
        <v/>
      </c>
      <c r="G63" s="13"/>
      <c r="H63" s="15" t="str">
        <f>IF(G63="","",VLOOKUP(F63,DATOS!$A$2:$B$27,2,FALSE))</f>
        <v/>
      </c>
      <c r="I63" s="21"/>
      <c r="J63" s="29"/>
      <c r="K63" s="29"/>
      <c r="L63" s="29"/>
      <c r="M63" s="29"/>
      <c r="N63" s="29"/>
      <c r="O63" s="29"/>
    </row>
    <row r="64" spans="1:15" x14ac:dyDescent="0.3">
      <c r="A64" s="8">
        <v>51</v>
      </c>
      <c r="B64" s="11"/>
      <c r="C64" s="11"/>
      <c r="D64" s="12"/>
      <c r="E64" s="10"/>
      <c r="F64" s="9" t="str">
        <f t="shared" ca="1" si="0"/>
        <v/>
      </c>
      <c r="G64" s="13"/>
      <c r="H64" s="15" t="str">
        <f>IF(G64="","",VLOOKUP(F64,DATOS!$A$2:$B$27,2,FALSE))</f>
        <v/>
      </c>
      <c r="I64" s="21"/>
      <c r="J64" s="29"/>
      <c r="K64" s="29"/>
      <c r="L64" s="29"/>
      <c r="M64" s="29"/>
      <c r="N64" s="29"/>
      <c r="O64" s="29"/>
    </row>
    <row r="65" spans="1:15" x14ac:dyDescent="0.3">
      <c r="A65" s="8">
        <v>52</v>
      </c>
      <c r="B65" s="11"/>
      <c r="C65" s="11"/>
      <c r="D65" s="12"/>
      <c r="E65" s="10"/>
      <c r="F65" s="9" t="str">
        <f t="shared" ca="1" si="0"/>
        <v/>
      </c>
      <c r="G65" s="13"/>
      <c r="H65" s="15" t="str">
        <f>IF(G65="","",VLOOKUP(F65,DATOS!$A$2:$B$27,2,FALSE))</f>
        <v/>
      </c>
      <c r="I65" s="21"/>
      <c r="J65" s="29"/>
      <c r="K65" s="29"/>
      <c r="L65" s="29"/>
      <c r="M65" s="29"/>
      <c r="N65" s="29"/>
      <c r="O65" s="29"/>
    </row>
    <row r="66" spans="1:15" x14ac:dyDescent="0.3">
      <c r="A66" s="8">
        <v>53</v>
      </c>
      <c r="B66" s="11"/>
      <c r="C66" s="11"/>
      <c r="D66" s="12"/>
      <c r="E66" s="10"/>
      <c r="F66" s="9" t="str">
        <f t="shared" ca="1" si="0"/>
        <v/>
      </c>
      <c r="G66" s="13"/>
      <c r="H66" s="15" t="str">
        <f>IF(G66="","",VLOOKUP(F66,DATOS!$A$2:$B$27,2,FALSE))</f>
        <v/>
      </c>
      <c r="I66" s="21"/>
      <c r="J66" s="29"/>
      <c r="K66" s="29"/>
      <c r="L66" s="29"/>
      <c r="M66" s="29"/>
      <c r="N66" s="29"/>
      <c r="O66" s="29"/>
    </row>
    <row r="67" spans="1:15" x14ac:dyDescent="0.3">
      <c r="A67" s="8">
        <v>54</v>
      </c>
      <c r="B67" s="11"/>
      <c r="C67" s="11"/>
      <c r="D67" s="12"/>
      <c r="E67" s="10"/>
      <c r="F67" s="9" t="str">
        <f t="shared" ca="1" si="0"/>
        <v/>
      </c>
      <c r="G67" s="13"/>
      <c r="H67" s="15" t="str">
        <f>IF(G67="","",VLOOKUP(F67,DATOS!$A$2:$B$27,2,FALSE))</f>
        <v/>
      </c>
      <c r="I67" s="21"/>
      <c r="J67" s="29"/>
      <c r="K67" s="29"/>
      <c r="L67" s="29"/>
      <c r="M67" s="29"/>
      <c r="N67" s="29"/>
      <c r="O67" s="29"/>
    </row>
    <row r="68" spans="1:15" x14ac:dyDescent="0.3">
      <c r="A68" s="8">
        <v>55</v>
      </c>
      <c r="B68" s="11"/>
      <c r="C68" s="11"/>
      <c r="D68" s="12"/>
      <c r="E68" s="10"/>
      <c r="F68" s="9" t="str">
        <f t="shared" ca="1" si="0"/>
        <v/>
      </c>
      <c r="G68" s="13"/>
      <c r="H68" s="15" t="str">
        <f>IF(G68="","",VLOOKUP(F68,DATOS!$A$2:$B$27,2,FALSE))</f>
        <v/>
      </c>
      <c r="I68" s="21"/>
      <c r="J68" s="29"/>
      <c r="K68" s="29"/>
      <c r="L68" s="29"/>
      <c r="M68" s="29"/>
      <c r="N68" s="29"/>
      <c r="O68" s="29"/>
    </row>
    <row r="69" spans="1:15" x14ac:dyDescent="0.3">
      <c r="A69" s="8">
        <v>56</v>
      </c>
      <c r="B69" s="11"/>
      <c r="C69" s="11"/>
      <c r="D69" s="12"/>
      <c r="E69" s="10"/>
      <c r="F69" s="9" t="str">
        <f t="shared" ca="1" si="0"/>
        <v/>
      </c>
      <c r="G69" s="13"/>
      <c r="H69" s="15" t="str">
        <f>IF(G69="","",VLOOKUP(F69,DATOS!$A$2:$B$27,2,FALSE))</f>
        <v/>
      </c>
      <c r="I69" s="21"/>
      <c r="J69" s="29"/>
      <c r="K69" s="29"/>
      <c r="L69" s="29"/>
      <c r="M69" s="29"/>
      <c r="N69" s="29"/>
      <c r="O69" s="29"/>
    </row>
    <row r="70" spans="1:15" x14ac:dyDescent="0.3">
      <c r="A70" s="8">
        <v>57</v>
      </c>
      <c r="B70" s="11"/>
      <c r="C70" s="11"/>
      <c r="D70" s="12"/>
      <c r="E70" s="10"/>
      <c r="F70" s="9" t="str">
        <f t="shared" ca="1" si="0"/>
        <v/>
      </c>
      <c r="G70" s="13"/>
      <c r="H70" s="15" t="str">
        <f>IF(G70="","",VLOOKUP(F70,DATOS!$A$2:$B$27,2,FALSE))</f>
        <v/>
      </c>
      <c r="I70" s="21"/>
      <c r="J70" s="29"/>
      <c r="K70" s="29"/>
      <c r="L70" s="29"/>
      <c r="M70" s="29"/>
      <c r="N70" s="29"/>
      <c r="O70" s="29"/>
    </row>
    <row r="71" spans="1:15" x14ac:dyDescent="0.3">
      <c r="A71" s="8">
        <v>58</v>
      </c>
      <c r="B71" s="11"/>
      <c r="C71" s="11"/>
      <c r="D71" s="12"/>
      <c r="E71" s="10"/>
      <c r="F71" s="9" t="str">
        <f t="shared" ca="1" si="0"/>
        <v/>
      </c>
      <c r="G71" s="13"/>
      <c r="H71" s="15" t="str">
        <f>IF(G71="","",VLOOKUP(F71,DATOS!$A$2:$B$27,2,FALSE))</f>
        <v/>
      </c>
      <c r="I71" s="21"/>
      <c r="J71" s="29"/>
      <c r="K71" s="29"/>
      <c r="L71" s="29"/>
      <c r="M71" s="29"/>
      <c r="N71" s="29"/>
      <c r="O71" s="29"/>
    </row>
    <row r="72" spans="1:15" x14ac:dyDescent="0.3">
      <c r="A72" s="8">
        <v>59</v>
      </c>
      <c r="B72" s="11"/>
      <c r="C72" s="11"/>
      <c r="D72" s="12"/>
      <c r="E72" s="10"/>
      <c r="F72" s="9" t="str">
        <f t="shared" ca="1" si="0"/>
        <v/>
      </c>
      <c r="G72" s="13"/>
      <c r="H72" s="15" t="str">
        <f>IF(G72="","",VLOOKUP(F72,DATOS!$A$2:$B$27,2,FALSE))</f>
        <v/>
      </c>
      <c r="I72" s="21"/>
      <c r="J72" s="29"/>
      <c r="K72" s="29"/>
      <c r="L72" s="29"/>
      <c r="M72" s="29"/>
      <c r="N72" s="29"/>
      <c r="O72" s="29"/>
    </row>
    <row r="73" spans="1:15" x14ac:dyDescent="0.3">
      <c r="A73" s="8">
        <v>60</v>
      </c>
      <c r="B73" s="11"/>
      <c r="C73" s="11"/>
      <c r="D73" s="12"/>
      <c r="E73" s="10"/>
      <c r="F73" s="9" t="str">
        <f t="shared" ca="1" si="0"/>
        <v/>
      </c>
      <c r="G73" s="13"/>
      <c r="H73" s="15" t="str">
        <f>IF(G73="","",VLOOKUP(F73,DATOS!$A$2:$B$27,2,FALSE))</f>
        <v/>
      </c>
      <c r="I73" s="21"/>
      <c r="J73" s="29"/>
      <c r="K73" s="29"/>
      <c r="L73" s="29"/>
      <c r="M73" s="29"/>
      <c r="N73" s="29"/>
      <c r="O73" s="29"/>
    </row>
    <row r="74" spans="1:15" x14ac:dyDescent="0.3">
      <c r="A74" s="8">
        <v>61</v>
      </c>
      <c r="B74" s="11"/>
      <c r="C74" s="11"/>
      <c r="D74" s="12"/>
      <c r="E74" s="10"/>
      <c r="F74" s="9" t="str">
        <f t="shared" ca="1" si="0"/>
        <v/>
      </c>
      <c r="G74" s="13"/>
      <c r="H74" s="15" t="str">
        <f>IF(G74="","",VLOOKUP(F74,DATOS!$A$2:$B$27,2,FALSE))</f>
        <v/>
      </c>
      <c r="I74" s="21"/>
      <c r="J74" s="29"/>
      <c r="K74" s="29"/>
      <c r="L74" s="29"/>
      <c r="M74" s="29"/>
      <c r="N74" s="29"/>
      <c r="O74" s="29"/>
    </row>
    <row r="75" spans="1:15" x14ac:dyDescent="0.3">
      <c r="A75" s="8">
        <v>62</v>
      </c>
      <c r="B75" s="11"/>
      <c r="C75" s="11"/>
      <c r="D75" s="12"/>
      <c r="E75" s="10"/>
      <c r="F75" s="9" t="str">
        <f t="shared" ca="1" si="0"/>
        <v/>
      </c>
      <c r="G75" s="13"/>
      <c r="H75" s="15" t="str">
        <f>IF(G75="","",VLOOKUP(F75,DATOS!$A$2:$B$27,2,FALSE))</f>
        <v/>
      </c>
      <c r="I75" s="21"/>
      <c r="J75" s="29"/>
      <c r="K75" s="29"/>
      <c r="L75" s="29"/>
      <c r="M75" s="29"/>
      <c r="N75" s="29"/>
      <c r="O75" s="29"/>
    </row>
    <row r="76" spans="1:15" x14ac:dyDescent="0.3">
      <c r="A76" s="8">
        <v>63</v>
      </c>
      <c r="B76" s="11"/>
      <c r="C76" s="11"/>
      <c r="D76" s="12"/>
      <c r="E76" s="10"/>
      <c r="F76" s="9" t="str">
        <f t="shared" ca="1" si="0"/>
        <v/>
      </c>
      <c r="G76" s="13"/>
      <c r="H76" s="15" t="str">
        <f>IF(G76="","",VLOOKUP(F76,DATOS!$A$2:$B$27,2,FALSE))</f>
        <v/>
      </c>
      <c r="I76" s="21"/>
      <c r="J76" s="29"/>
      <c r="K76" s="29"/>
      <c r="L76" s="29"/>
      <c r="M76" s="29"/>
      <c r="N76" s="29"/>
      <c r="O76" s="29"/>
    </row>
    <row r="77" spans="1:15" x14ac:dyDescent="0.3">
      <c r="A77" s="8">
        <v>64</v>
      </c>
      <c r="B77" s="11"/>
      <c r="C77" s="11"/>
      <c r="D77" s="12"/>
      <c r="E77" s="10"/>
      <c r="F77" s="9" t="str">
        <f t="shared" ca="1" si="0"/>
        <v/>
      </c>
      <c r="G77" s="13"/>
      <c r="H77" s="15" t="str">
        <f>IF(G77="","",VLOOKUP(F77,DATOS!$A$2:$B$27,2,FALSE))</f>
        <v/>
      </c>
      <c r="I77" s="21"/>
      <c r="J77" s="29"/>
      <c r="K77" s="29"/>
      <c r="L77" s="29"/>
      <c r="M77" s="29"/>
      <c r="N77" s="29"/>
      <c r="O77" s="29"/>
    </row>
    <row r="78" spans="1:15" x14ac:dyDescent="0.3">
      <c r="A78" s="8">
        <v>65</v>
      </c>
      <c r="B78" s="11"/>
      <c r="C78" s="11"/>
      <c r="D78" s="12"/>
      <c r="E78" s="10"/>
      <c r="F78" s="9" t="str">
        <f t="shared" ca="1" si="0"/>
        <v/>
      </c>
      <c r="G78" s="13"/>
      <c r="H78" s="15" t="str">
        <f>IF(G78="","",VLOOKUP(F78,DATOS!$A$2:$B$27,2,FALSE))</f>
        <v/>
      </c>
      <c r="I78" s="21"/>
      <c r="J78" s="29"/>
      <c r="K78" s="29"/>
      <c r="L78" s="29"/>
      <c r="M78" s="29"/>
      <c r="N78" s="29"/>
      <c r="O78" s="29"/>
    </row>
    <row r="79" spans="1:15" x14ac:dyDescent="0.3">
      <c r="A79" s="8">
        <v>66</v>
      </c>
      <c r="B79" s="11"/>
      <c r="C79" s="11"/>
      <c r="D79" s="12"/>
      <c r="E79" s="10"/>
      <c r="F79" s="9" t="str">
        <f t="shared" ref="F79:F113" ca="1" si="1">IFERROR(IF(E79="","",YEAR(NOW())-YEAR(E79)),"")</f>
        <v/>
      </c>
      <c r="G79" s="13"/>
      <c r="H79" s="15" t="str">
        <f>IF(G79="","",VLOOKUP(F79,DATOS!$A$2:$B$27,2,FALSE))</f>
        <v/>
      </c>
      <c r="I79" s="21"/>
      <c r="J79" s="29"/>
      <c r="K79" s="29"/>
      <c r="L79" s="29"/>
      <c r="M79" s="29"/>
      <c r="N79" s="29"/>
      <c r="O79" s="29"/>
    </row>
    <row r="80" spans="1:15" x14ac:dyDescent="0.3">
      <c r="A80" s="8">
        <v>67</v>
      </c>
      <c r="B80" s="11"/>
      <c r="C80" s="11"/>
      <c r="D80" s="12"/>
      <c r="E80" s="10"/>
      <c r="F80" s="9" t="str">
        <f t="shared" ca="1" si="1"/>
        <v/>
      </c>
      <c r="G80" s="13"/>
      <c r="H80" s="15" t="str">
        <f>IF(G80="","",VLOOKUP(F80,DATOS!$A$2:$B$27,2,FALSE))</f>
        <v/>
      </c>
      <c r="I80" s="21"/>
      <c r="J80" s="29"/>
      <c r="K80" s="29"/>
      <c r="L80" s="29"/>
      <c r="M80" s="29"/>
      <c r="N80" s="29"/>
      <c r="O80" s="29"/>
    </row>
    <row r="81" spans="1:15" x14ac:dyDescent="0.3">
      <c r="A81" s="8">
        <v>68</v>
      </c>
      <c r="B81" s="11"/>
      <c r="C81" s="11"/>
      <c r="D81" s="12"/>
      <c r="E81" s="10"/>
      <c r="F81" s="9" t="str">
        <f t="shared" ca="1" si="1"/>
        <v/>
      </c>
      <c r="G81" s="13"/>
      <c r="H81" s="15" t="str">
        <f>IF(G81="","",VLOOKUP(F81,DATOS!$A$2:$B$27,2,FALSE))</f>
        <v/>
      </c>
      <c r="I81" s="21"/>
      <c r="J81" s="29"/>
      <c r="K81" s="29"/>
      <c r="L81" s="29"/>
      <c r="M81" s="29"/>
      <c r="N81" s="29"/>
      <c r="O81" s="29"/>
    </row>
    <row r="82" spans="1:15" x14ac:dyDescent="0.3">
      <c r="A82" s="8">
        <v>69</v>
      </c>
      <c r="B82" s="11"/>
      <c r="C82" s="11"/>
      <c r="D82" s="12"/>
      <c r="E82" s="10"/>
      <c r="F82" s="9" t="str">
        <f t="shared" ca="1" si="1"/>
        <v/>
      </c>
      <c r="G82" s="13"/>
      <c r="H82" s="15" t="str">
        <f>IF(G82="","",VLOOKUP(F82,DATOS!$A$2:$B$27,2,FALSE))</f>
        <v/>
      </c>
      <c r="I82" s="21"/>
      <c r="J82" s="29"/>
      <c r="K82" s="29"/>
      <c r="L82" s="29"/>
      <c r="M82" s="29"/>
      <c r="N82" s="29"/>
      <c r="O82" s="29"/>
    </row>
    <row r="83" spans="1:15" x14ac:dyDescent="0.3">
      <c r="A83" s="8">
        <v>70</v>
      </c>
      <c r="B83" s="11"/>
      <c r="C83" s="11"/>
      <c r="D83" s="12"/>
      <c r="E83" s="10"/>
      <c r="F83" s="9" t="str">
        <f t="shared" ca="1" si="1"/>
        <v/>
      </c>
      <c r="G83" s="13"/>
      <c r="H83" s="15" t="str">
        <f>IF(G83="","",VLOOKUP(F83,DATOS!$A$2:$B$27,2,FALSE))</f>
        <v/>
      </c>
      <c r="I83" s="21"/>
      <c r="J83" s="29"/>
      <c r="K83" s="29"/>
      <c r="L83" s="29"/>
      <c r="M83" s="29"/>
      <c r="N83" s="29"/>
      <c r="O83" s="29"/>
    </row>
    <row r="84" spans="1:15" x14ac:dyDescent="0.3">
      <c r="A84" s="8">
        <v>71</v>
      </c>
      <c r="B84" s="11"/>
      <c r="C84" s="11"/>
      <c r="D84" s="12"/>
      <c r="E84" s="10"/>
      <c r="F84" s="9" t="str">
        <f t="shared" ca="1" si="1"/>
        <v/>
      </c>
      <c r="G84" s="13"/>
      <c r="H84" s="15" t="str">
        <f>IF(G84="","",VLOOKUP(F84,DATOS!$A$2:$B$27,2,FALSE))</f>
        <v/>
      </c>
      <c r="I84" s="21"/>
      <c r="J84" s="29"/>
      <c r="K84" s="29"/>
      <c r="L84" s="29"/>
      <c r="M84" s="29"/>
      <c r="N84" s="29"/>
      <c r="O84" s="29"/>
    </row>
    <row r="85" spans="1:15" x14ac:dyDescent="0.3">
      <c r="A85" s="8">
        <v>72</v>
      </c>
      <c r="B85" s="11"/>
      <c r="C85" s="11"/>
      <c r="D85" s="12"/>
      <c r="E85" s="10"/>
      <c r="F85" s="9" t="str">
        <f t="shared" ca="1" si="1"/>
        <v/>
      </c>
      <c r="G85" s="13"/>
      <c r="H85" s="15" t="str">
        <f>IF(G85="","",VLOOKUP(F85,DATOS!$A$2:$B$27,2,FALSE))</f>
        <v/>
      </c>
      <c r="I85" s="21"/>
      <c r="J85" s="29"/>
      <c r="K85" s="29"/>
      <c r="L85" s="29"/>
      <c r="M85" s="29"/>
      <c r="N85" s="29"/>
      <c r="O85" s="29"/>
    </row>
    <row r="86" spans="1:15" x14ac:dyDescent="0.3">
      <c r="A86" s="8">
        <v>73</v>
      </c>
      <c r="B86" s="11"/>
      <c r="C86" s="11"/>
      <c r="D86" s="12"/>
      <c r="E86" s="10"/>
      <c r="F86" s="9" t="str">
        <f t="shared" ca="1" si="1"/>
        <v/>
      </c>
      <c r="G86" s="13"/>
      <c r="H86" s="15" t="str">
        <f>IF(G86="","",VLOOKUP(F86,DATOS!$A$2:$B$27,2,FALSE))</f>
        <v/>
      </c>
      <c r="I86" s="21"/>
      <c r="J86" s="29"/>
      <c r="K86" s="29"/>
      <c r="L86" s="29"/>
      <c r="M86" s="29"/>
      <c r="N86" s="29"/>
      <c r="O86" s="29"/>
    </row>
    <row r="87" spans="1:15" x14ac:dyDescent="0.3">
      <c r="A87" s="8">
        <v>74</v>
      </c>
      <c r="B87" s="11"/>
      <c r="C87" s="11"/>
      <c r="D87" s="12"/>
      <c r="E87" s="10"/>
      <c r="F87" s="9" t="str">
        <f t="shared" ca="1" si="1"/>
        <v/>
      </c>
      <c r="G87" s="13"/>
      <c r="H87" s="15" t="str">
        <f>IF(G87="","",VLOOKUP(F87,DATOS!$A$2:$B$27,2,FALSE))</f>
        <v/>
      </c>
      <c r="I87" s="21"/>
      <c r="J87" s="29"/>
      <c r="K87" s="29"/>
      <c r="L87" s="29"/>
      <c r="M87" s="29"/>
      <c r="N87" s="29"/>
      <c r="O87" s="29"/>
    </row>
    <row r="88" spans="1:15" x14ac:dyDescent="0.3">
      <c r="A88" s="8">
        <v>75</v>
      </c>
      <c r="B88" s="11"/>
      <c r="C88" s="11"/>
      <c r="D88" s="12"/>
      <c r="E88" s="10"/>
      <c r="F88" s="9" t="str">
        <f t="shared" ca="1" si="1"/>
        <v/>
      </c>
      <c r="G88" s="13"/>
      <c r="H88" s="15" t="str">
        <f>IF(G88="","",VLOOKUP(F88,DATOS!$A$2:$B$27,2,FALSE))</f>
        <v/>
      </c>
      <c r="I88" s="21"/>
      <c r="J88" s="29"/>
      <c r="K88" s="29"/>
      <c r="L88" s="29"/>
      <c r="M88" s="29"/>
      <c r="N88" s="29"/>
      <c r="O88" s="29"/>
    </row>
    <row r="89" spans="1:15" x14ac:dyDescent="0.3">
      <c r="A89" s="8">
        <v>76</v>
      </c>
      <c r="B89" s="11"/>
      <c r="C89" s="11"/>
      <c r="D89" s="12"/>
      <c r="E89" s="10"/>
      <c r="F89" s="9" t="str">
        <f t="shared" ca="1" si="1"/>
        <v/>
      </c>
      <c r="G89" s="13"/>
      <c r="H89" s="15" t="str">
        <f>IF(G89="","",VLOOKUP(F89,DATOS!$A$2:$B$27,2,FALSE))</f>
        <v/>
      </c>
      <c r="I89" s="21"/>
      <c r="J89" s="29"/>
      <c r="K89" s="29"/>
      <c r="L89" s="29"/>
      <c r="M89" s="29"/>
      <c r="N89" s="29"/>
      <c r="O89" s="29"/>
    </row>
    <row r="90" spans="1:15" x14ac:dyDescent="0.3">
      <c r="A90" s="8">
        <v>77</v>
      </c>
      <c r="B90" s="11"/>
      <c r="C90" s="11"/>
      <c r="D90" s="12"/>
      <c r="E90" s="10"/>
      <c r="F90" s="9" t="str">
        <f t="shared" ca="1" si="1"/>
        <v/>
      </c>
      <c r="G90" s="13"/>
      <c r="H90" s="15" t="str">
        <f>IF(G90="","",VLOOKUP(F90,DATOS!$A$2:$B$27,2,FALSE))</f>
        <v/>
      </c>
      <c r="I90" s="21"/>
      <c r="J90" s="29"/>
      <c r="K90" s="29"/>
      <c r="L90" s="29"/>
      <c r="M90" s="29"/>
      <c r="N90" s="29"/>
      <c r="O90" s="29"/>
    </row>
    <row r="91" spans="1:15" x14ac:dyDescent="0.3">
      <c r="A91" s="8">
        <v>78</v>
      </c>
      <c r="B91" s="11"/>
      <c r="C91" s="11"/>
      <c r="D91" s="12"/>
      <c r="E91" s="10"/>
      <c r="F91" s="9" t="str">
        <f t="shared" ca="1" si="1"/>
        <v/>
      </c>
      <c r="G91" s="13"/>
      <c r="H91" s="15" t="str">
        <f>IF(G91="","",VLOOKUP(F91,DATOS!$A$2:$B$27,2,FALSE))</f>
        <v/>
      </c>
      <c r="I91" s="21"/>
      <c r="J91" s="29"/>
      <c r="K91" s="29"/>
      <c r="L91" s="29"/>
      <c r="M91" s="29"/>
      <c r="N91" s="29"/>
      <c r="O91" s="29"/>
    </row>
    <row r="92" spans="1:15" x14ac:dyDescent="0.3">
      <c r="A92" s="8">
        <v>79</v>
      </c>
      <c r="B92" s="11"/>
      <c r="C92" s="11"/>
      <c r="D92" s="12"/>
      <c r="E92" s="10"/>
      <c r="F92" s="9" t="str">
        <f t="shared" ca="1" si="1"/>
        <v/>
      </c>
      <c r="G92" s="13"/>
      <c r="H92" s="15" t="str">
        <f>IF(G92="","",VLOOKUP(F92,DATOS!$A$2:$B$27,2,FALSE))</f>
        <v/>
      </c>
      <c r="I92" s="21"/>
      <c r="J92" s="29"/>
      <c r="K92" s="29"/>
      <c r="L92" s="29"/>
      <c r="M92" s="29"/>
      <c r="N92" s="29"/>
      <c r="O92" s="29"/>
    </row>
    <row r="93" spans="1:15" x14ac:dyDescent="0.3">
      <c r="A93" s="8">
        <v>80</v>
      </c>
      <c r="B93" s="11"/>
      <c r="C93" s="11"/>
      <c r="D93" s="12"/>
      <c r="E93" s="10"/>
      <c r="F93" s="9" t="str">
        <f t="shared" ca="1" si="1"/>
        <v/>
      </c>
      <c r="G93" s="13"/>
      <c r="H93" s="15" t="str">
        <f>IF(G93="","",VLOOKUP(F93,DATOS!$A$2:$B$27,2,FALSE))</f>
        <v/>
      </c>
      <c r="I93" s="21"/>
      <c r="J93" s="29"/>
      <c r="K93" s="29"/>
      <c r="L93" s="29"/>
      <c r="M93" s="29"/>
      <c r="N93" s="29"/>
      <c r="O93" s="29"/>
    </row>
    <row r="94" spans="1:15" x14ac:dyDescent="0.3">
      <c r="A94" s="8">
        <v>81</v>
      </c>
      <c r="B94" s="11"/>
      <c r="C94" s="11"/>
      <c r="D94" s="12"/>
      <c r="E94" s="10"/>
      <c r="F94" s="9" t="str">
        <f t="shared" ca="1" si="1"/>
        <v/>
      </c>
      <c r="G94" s="13"/>
      <c r="H94" s="15" t="str">
        <f>IF(G94="","",VLOOKUP(F94,DATOS!$A$2:$B$27,2,FALSE))</f>
        <v/>
      </c>
      <c r="I94" s="21"/>
      <c r="J94" s="29"/>
      <c r="K94" s="29"/>
      <c r="L94" s="29"/>
      <c r="M94" s="29"/>
      <c r="N94" s="29"/>
      <c r="O94" s="29"/>
    </row>
    <row r="95" spans="1:15" x14ac:dyDescent="0.3">
      <c r="A95" s="8">
        <v>82</v>
      </c>
      <c r="B95" s="11"/>
      <c r="C95" s="11"/>
      <c r="D95" s="12"/>
      <c r="E95" s="10"/>
      <c r="F95" s="9" t="str">
        <f t="shared" ca="1" si="1"/>
        <v/>
      </c>
      <c r="G95" s="13"/>
      <c r="H95" s="15" t="str">
        <f>IF(G95="","",VLOOKUP(F95,DATOS!$A$2:$B$27,2,FALSE))</f>
        <v/>
      </c>
      <c r="I95" s="21"/>
      <c r="J95" s="29"/>
      <c r="K95" s="29"/>
      <c r="L95" s="29"/>
      <c r="M95" s="29"/>
      <c r="N95" s="29"/>
      <c r="O95" s="29"/>
    </row>
    <row r="96" spans="1:15" x14ac:dyDescent="0.3">
      <c r="A96" s="8">
        <v>83</v>
      </c>
      <c r="B96" s="11"/>
      <c r="C96" s="11"/>
      <c r="D96" s="12"/>
      <c r="E96" s="10"/>
      <c r="F96" s="9" t="str">
        <f t="shared" ca="1" si="1"/>
        <v/>
      </c>
      <c r="G96" s="13"/>
      <c r="H96" s="15" t="str">
        <f>IF(G96="","",VLOOKUP(F96,DATOS!$A$2:$B$27,2,FALSE))</f>
        <v/>
      </c>
      <c r="I96" s="21"/>
      <c r="J96" s="29"/>
      <c r="K96" s="29"/>
      <c r="L96" s="29"/>
      <c r="M96" s="29"/>
      <c r="N96" s="29"/>
      <c r="O96" s="29"/>
    </row>
    <row r="97" spans="1:15" x14ac:dyDescent="0.3">
      <c r="A97" s="8">
        <v>84</v>
      </c>
      <c r="B97" s="11"/>
      <c r="C97" s="11"/>
      <c r="D97" s="12"/>
      <c r="E97" s="10"/>
      <c r="F97" s="9" t="str">
        <f t="shared" ca="1" si="1"/>
        <v/>
      </c>
      <c r="G97" s="13"/>
      <c r="H97" s="15" t="str">
        <f>IF(G97="","",VLOOKUP(F97,DATOS!$A$2:$B$27,2,FALSE))</f>
        <v/>
      </c>
      <c r="I97" s="21"/>
      <c r="J97" s="29"/>
      <c r="K97" s="29"/>
      <c r="L97" s="29"/>
      <c r="M97" s="29"/>
      <c r="N97" s="29"/>
      <c r="O97" s="29"/>
    </row>
    <row r="98" spans="1:15" x14ac:dyDescent="0.3">
      <c r="A98" s="8">
        <v>85</v>
      </c>
      <c r="B98" s="11"/>
      <c r="C98" s="11"/>
      <c r="D98" s="12"/>
      <c r="E98" s="10"/>
      <c r="F98" s="9" t="str">
        <f t="shared" ca="1" si="1"/>
        <v/>
      </c>
      <c r="G98" s="13"/>
      <c r="H98" s="15" t="str">
        <f>IF(G98="","",VLOOKUP(F98,DATOS!$A$2:$B$27,2,FALSE))</f>
        <v/>
      </c>
      <c r="I98" s="21"/>
      <c r="J98" s="29"/>
      <c r="K98" s="29"/>
      <c r="L98" s="29"/>
      <c r="M98" s="29"/>
      <c r="N98" s="29"/>
      <c r="O98" s="29"/>
    </row>
    <row r="99" spans="1:15" x14ac:dyDescent="0.3">
      <c r="A99" s="8">
        <v>86</v>
      </c>
      <c r="B99" s="11"/>
      <c r="C99" s="11"/>
      <c r="D99" s="12"/>
      <c r="E99" s="10"/>
      <c r="F99" s="9" t="str">
        <f t="shared" ca="1" si="1"/>
        <v/>
      </c>
      <c r="G99" s="13"/>
      <c r="H99" s="15" t="str">
        <f>IF(G99="","",VLOOKUP(F99,DATOS!$A$2:$B$27,2,FALSE))</f>
        <v/>
      </c>
      <c r="I99" s="21"/>
      <c r="J99" s="29"/>
      <c r="K99" s="29"/>
      <c r="L99" s="29"/>
      <c r="M99" s="29"/>
      <c r="N99" s="29"/>
      <c r="O99" s="29"/>
    </row>
    <row r="100" spans="1:15" x14ac:dyDescent="0.3">
      <c r="A100" s="8">
        <v>87</v>
      </c>
      <c r="B100" s="11"/>
      <c r="C100" s="11"/>
      <c r="D100" s="12"/>
      <c r="E100" s="10"/>
      <c r="F100" s="9" t="str">
        <f t="shared" ca="1" si="1"/>
        <v/>
      </c>
      <c r="G100" s="13"/>
      <c r="H100" s="15" t="str">
        <f>IF(G100="","",VLOOKUP(F100,DATOS!$A$2:$B$27,2,FALSE))</f>
        <v/>
      </c>
      <c r="I100" s="21"/>
      <c r="J100" s="29"/>
      <c r="K100" s="29"/>
      <c r="L100" s="29"/>
      <c r="M100" s="29"/>
      <c r="N100" s="29"/>
      <c r="O100" s="29"/>
    </row>
    <row r="101" spans="1:15" x14ac:dyDescent="0.3">
      <c r="A101" s="8">
        <v>88</v>
      </c>
      <c r="B101" s="11"/>
      <c r="C101" s="11"/>
      <c r="D101" s="12"/>
      <c r="E101" s="10"/>
      <c r="F101" s="9" t="str">
        <f t="shared" ca="1" si="1"/>
        <v/>
      </c>
      <c r="G101" s="13"/>
      <c r="H101" s="15" t="str">
        <f>IF(G101="","",VLOOKUP(F101,DATOS!$A$2:$B$27,2,FALSE))</f>
        <v/>
      </c>
      <c r="I101" s="21"/>
      <c r="J101" s="29"/>
      <c r="K101" s="29"/>
      <c r="L101" s="29"/>
      <c r="M101" s="29"/>
      <c r="N101" s="29"/>
      <c r="O101" s="29"/>
    </row>
    <row r="102" spans="1:15" x14ac:dyDescent="0.3">
      <c r="A102" s="8">
        <v>89</v>
      </c>
      <c r="B102" s="11"/>
      <c r="C102" s="11"/>
      <c r="D102" s="12"/>
      <c r="E102" s="10"/>
      <c r="F102" s="9" t="str">
        <f t="shared" ca="1" si="1"/>
        <v/>
      </c>
      <c r="G102" s="13"/>
      <c r="H102" s="15" t="str">
        <f>IF(G102="","",VLOOKUP(F102,DATOS!$A$2:$B$27,2,FALSE))</f>
        <v/>
      </c>
      <c r="I102" s="21"/>
      <c r="J102" s="29"/>
      <c r="K102" s="29"/>
      <c r="L102" s="29"/>
      <c r="M102" s="29"/>
      <c r="N102" s="29"/>
      <c r="O102" s="29"/>
    </row>
    <row r="103" spans="1:15" x14ac:dyDescent="0.3">
      <c r="A103" s="8">
        <v>90</v>
      </c>
      <c r="B103" s="11"/>
      <c r="C103" s="11"/>
      <c r="D103" s="12"/>
      <c r="E103" s="10"/>
      <c r="F103" s="9" t="str">
        <f t="shared" ca="1" si="1"/>
        <v/>
      </c>
      <c r="G103" s="13"/>
      <c r="H103" s="15" t="str">
        <f>IF(G103="","",VLOOKUP(F103,DATOS!$A$2:$B$27,2,FALSE))</f>
        <v/>
      </c>
      <c r="I103" s="21"/>
      <c r="J103" s="29"/>
      <c r="K103" s="29"/>
      <c r="L103" s="29"/>
      <c r="M103" s="29"/>
      <c r="N103" s="29"/>
      <c r="O103" s="29"/>
    </row>
    <row r="104" spans="1:15" x14ac:dyDescent="0.3">
      <c r="A104" s="8">
        <v>91</v>
      </c>
      <c r="B104" s="11"/>
      <c r="C104" s="11"/>
      <c r="D104" s="12"/>
      <c r="E104" s="10"/>
      <c r="F104" s="9" t="str">
        <f t="shared" ca="1" si="1"/>
        <v/>
      </c>
      <c r="G104" s="13"/>
      <c r="H104" s="15" t="str">
        <f>IF(G104="","",VLOOKUP(F104,DATOS!$A$2:$B$27,2,FALSE))</f>
        <v/>
      </c>
      <c r="I104" s="21"/>
      <c r="J104" s="29"/>
      <c r="K104" s="29"/>
      <c r="L104" s="29"/>
      <c r="M104" s="29"/>
      <c r="N104" s="29"/>
      <c r="O104" s="29"/>
    </row>
    <row r="105" spans="1:15" x14ac:dyDescent="0.3">
      <c r="A105" s="8">
        <v>92</v>
      </c>
      <c r="B105" s="11"/>
      <c r="C105" s="11"/>
      <c r="D105" s="12"/>
      <c r="E105" s="10"/>
      <c r="F105" s="9" t="str">
        <f t="shared" ca="1" si="1"/>
        <v/>
      </c>
      <c r="G105" s="13"/>
      <c r="H105" s="15" t="str">
        <f>IF(G105="","",VLOOKUP(F105,DATOS!$A$2:$B$27,2,FALSE))</f>
        <v/>
      </c>
      <c r="I105" s="21"/>
      <c r="J105" s="29"/>
      <c r="K105" s="29"/>
      <c r="L105" s="29"/>
      <c r="M105" s="29"/>
      <c r="N105" s="29"/>
      <c r="O105" s="29"/>
    </row>
    <row r="106" spans="1:15" x14ac:dyDescent="0.3">
      <c r="A106" s="8">
        <v>93</v>
      </c>
      <c r="B106" s="11"/>
      <c r="C106" s="11"/>
      <c r="D106" s="12"/>
      <c r="E106" s="10"/>
      <c r="F106" s="9" t="str">
        <f t="shared" ca="1" si="1"/>
        <v/>
      </c>
      <c r="G106" s="13"/>
      <c r="H106" s="15" t="str">
        <f>IF(G106="","",VLOOKUP(F106,DATOS!$A$2:$B$27,2,FALSE))</f>
        <v/>
      </c>
      <c r="I106" s="21"/>
      <c r="J106" s="29"/>
      <c r="K106" s="29"/>
      <c r="L106" s="29"/>
      <c r="M106" s="29"/>
      <c r="N106" s="29"/>
      <c r="O106" s="29"/>
    </row>
    <row r="107" spans="1:15" x14ac:dyDescent="0.3">
      <c r="A107" s="8">
        <v>94</v>
      </c>
      <c r="B107" s="11"/>
      <c r="C107" s="11"/>
      <c r="D107" s="12"/>
      <c r="E107" s="10"/>
      <c r="F107" s="9" t="str">
        <f t="shared" ca="1" si="1"/>
        <v/>
      </c>
      <c r="G107" s="13"/>
      <c r="H107" s="15" t="str">
        <f>IF(G107="","",VLOOKUP(F107,DATOS!$A$2:$B$27,2,FALSE))</f>
        <v/>
      </c>
      <c r="I107" s="21"/>
      <c r="J107" s="29"/>
      <c r="K107" s="29"/>
      <c r="L107" s="29"/>
      <c r="M107" s="29"/>
      <c r="N107" s="29"/>
      <c r="O107" s="29"/>
    </row>
    <row r="108" spans="1:15" x14ac:dyDescent="0.3">
      <c r="A108" s="8">
        <v>95</v>
      </c>
      <c r="B108" s="11"/>
      <c r="C108" s="11"/>
      <c r="D108" s="12"/>
      <c r="E108" s="10"/>
      <c r="F108" s="9" t="str">
        <f t="shared" ca="1" si="1"/>
        <v/>
      </c>
      <c r="G108" s="13"/>
      <c r="H108" s="15" t="str">
        <f>IF(G108="","",VLOOKUP(F108,DATOS!$A$2:$B$27,2,FALSE))</f>
        <v/>
      </c>
      <c r="I108" s="21"/>
      <c r="J108" s="29"/>
      <c r="K108" s="29"/>
      <c r="L108" s="29"/>
      <c r="M108" s="29"/>
      <c r="N108" s="29"/>
      <c r="O108" s="29"/>
    </row>
    <row r="109" spans="1:15" x14ac:dyDescent="0.3">
      <c r="A109" s="8">
        <v>96</v>
      </c>
      <c r="B109" s="11"/>
      <c r="C109" s="11"/>
      <c r="D109" s="12"/>
      <c r="E109" s="10"/>
      <c r="F109" s="9" t="str">
        <f t="shared" ca="1" si="1"/>
        <v/>
      </c>
      <c r="G109" s="13"/>
      <c r="H109" s="15" t="str">
        <f>IF(G109="","",VLOOKUP(F109,DATOS!$A$2:$B$27,2,FALSE))</f>
        <v/>
      </c>
      <c r="I109" s="21"/>
      <c r="J109" s="29"/>
      <c r="K109" s="29"/>
      <c r="L109" s="29"/>
      <c r="M109" s="29"/>
      <c r="N109" s="29"/>
      <c r="O109" s="29"/>
    </row>
    <row r="110" spans="1:15" x14ac:dyDescent="0.3">
      <c r="A110" s="8">
        <v>97</v>
      </c>
      <c r="B110" s="11"/>
      <c r="C110" s="11"/>
      <c r="D110" s="12"/>
      <c r="E110" s="10"/>
      <c r="F110" s="9" t="str">
        <f t="shared" ca="1" si="1"/>
        <v/>
      </c>
      <c r="G110" s="13"/>
      <c r="H110" s="15" t="str">
        <f>IF(G110="","",VLOOKUP(F110,DATOS!$A$2:$B$27,2,FALSE))</f>
        <v/>
      </c>
      <c r="I110" s="21"/>
      <c r="J110" s="29"/>
      <c r="K110" s="29"/>
      <c r="L110" s="29"/>
      <c r="M110" s="29"/>
      <c r="N110" s="29"/>
      <c r="O110" s="29"/>
    </row>
    <row r="111" spans="1:15" x14ac:dyDescent="0.3">
      <c r="A111" s="8">
        <v>98</v>
      </c>
      <c r="B111" s="11"/>
      <c r="C111" s="11"/>
      <c r="D111" s="12"/>
      <c r="E111" s="10"/>
      <c r="F111" s="9" t="str">
        <f t="shared" ca="1" si="1"/>
        <v/>
      </c>
      <c r="G111" s="13"/>
      <c r="H111" s="15" t="str">
        <f>IF(G111="","",VLOOKUP(F111,DATOS!$A$2:$B$27,2,FALSE))</f>
        <v/>
      </c>
      <c r="I111" s="21"/>
      <c r="J111" s="29"/>
      <c r="K111" s="29"/>
      <c r="L111" s="29"/>
      <c r="M111" s="29"/>
      <c r="N111" s="29"/>
      <c r="O111" s="29"/>
    </row>
    <row r="112" spans="1:15" x14ac:dyDescent="0.3">
      <c r="A112" s="8">
        <v>99</v>
      </c>
      <c r="B112" s="11"/>
      <c r="C112" s="11"/>
      <c r="D112" s="12"/>
      <c r="E112" s="10"/>
      <c r="F112" s="9" t="str">
        <f t="shared" ca="1" si="1"/>
        <v/>
      </c>
      <c r="G112" s="13"/>
      <c r="H112" s="15" t="str">
        <f>IF(G112="","",VLOOKUP(F112,DATOS!$A$2:$B$27,2,FALSE))</f>
        <v/>
      </c>
      <c r="I112" s="21"/>
      <c r="J112" s="29"/>
      <c r="K112" s="29"/>
      <c r="L112" s="29"/>
      <c r="M112" s="29"/>
      <c r="N112" s="29"/>
      <c r="O112" s="29"/>
    </row>
    <row r="113" spans="1:15" x14ac:dyDescent="0.3">
      <c r="A113" s="8">
        <v>100</v>
      </c>
      <c r="B113" s="11"/>
      <c r="C113" s="11"/>
      <c r="D113" s="12"/>
      <c r="E113" s="10"/>
      <c r="F113" s="9" t="str">
        <f t="shared" ca="1" si="1"/>
        <v/>
      </c>
      <c r="G113" s="13"/>
      <c r="H113" s="15" t="str">
        <f>IF(G113="","",VLOOKUP(F113,DATOS!$A$2:$B$27,2,FALSE))</f>
        <v/>
      </c>
      <c r="I113" s="21"/>
      <c r="J113" s="29"/>
      <c r="K113" s="29"/>
      <c r="L113" s="29"/>
      <c r="M113" s="29"/>
      <c r="N113" s="29"/>
      <c r="O113" s="29"/>
    </row>
  </sheetData>
  <sheetProtection password="9BB3" sheet="1" objects="1" scenarios="1"/>
  <mergeCells count="18">
    <mergeCell ref="H11:I11"/>
    <mergeCell ref="C8:D8"/>
    <mergeCell ref="C9:D9"/>
    <mergeCell ref="C10:D10"/>
    <mergeCell ref="C11:D11"/>
    <mergeCell ref="A1:N1"/>
    <mergeCell ref="A2:N2"/>
    <mergeCell ref="H6:I6"/>
    <mergeCell ref="H9:I9"/>
    <mergeCell ref="H10:I10"/>
    <mergeCell ref="C6:E6"/>
    <mergeCell ref="N4:N5"/>
    <mergeCell ref="C7:E7"/>
    <mergeCell ref="B4:B5"/>
    <mergeCell ref="L6:M6"/>
    <mergeCell ref="C4:M5"/>
    <mergeCell ref="K9:O9"/>
    <mergeCell ref="O10:O11"/>
  </mergeCells>
  <conditionalFormatting sqref="H14:H113">
    <cfRule type="containsText" dxfId="0" priority="3" operator="containsText" text="Nivel o Edad no coinciden">
      <formula>NOT(ISERROR(SEARCH("Nivel o Edad no coinciden",H14)))</formula>
    </cfRule>
  </conditionalFormatting>
  <dataValidations disablePrompts="1" count="3">
    <dataValidation type="list" allowBlank="1" showDropDown="1" showInputMessage="1" showErrorMessage="1" errorTitle="Ingreso" error="Marque con una X" sqref="J14:O113">
      <formula1>"X, x"</formula1>
    </dataValidation>
    <dataValidation type="list" allowBlank="1" showInputMessage="1" showErrorMessage="1" sqref="G14:G113">
      <formula1>INDIRECT(CONCATENATE("_",F14,"_Años"))</formula1>
    </dataValidation>
    <dataValidation type="list" allowBlank="1" showInputMessage="1" showErrorMessage="1" errorTitle="Ingreso" error="Marque con una X" sqref="I14:I113">
      <formula1>"A,B,C"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7"/>
  <sheetViews>
    <sheetView workbookViewId="0">
      <selection activeCell="H3" sqref="H3"/>
    </sheetView>
  </sheetViews>
  <sheetFormatPr baseColWidth="10" defaultRowHeight="15" x14ac:dyDescent="0.25"/>
  <cols>
    <col min="11" max="11" width="11.85546875" bestFit="1" customWidth="1"/>
  </cols>
  <sheetData>
    <row r="1" spans="1:29" x14ac:dyDescent="0.25">
      <c r="A1" t="s">
        <v>7</v>
      </c>
      <c r="B1" t="s">
        <v>26</v>
      </c>
      <c r="D1" t="s">
        <v>77</v>
      </c>
      <c r="E1" t="s">
        <v>78</v>
      </c>
      <c r="F1" t="s">
        <v>28</v>
      </c>
      <c r="G1" t="s">
        <v>29</v>
      </c>
      <c r="H1" t="s">
        <v>30</v>
      </c>
      <c r="I1" t="s">
        <v>31</v>
      </c>
      <c r="J1" t="s">
        <v>79</v>
      </c>
      <c r="K1" t="s">
        <v>80</v>
      </c>
      <c r="L1" t="s">
        <v>81</v>
      </c>
      <c r="M1" t="s">
        <v>82</v>
      </c>
      <c r="N1" t="s">
        <v>83</v>
      </c>
      <c r="O1" t="s">
        <v>84</v>
      </c>
      <c r="P1" t="s">
        <v>85</v>
      </c>
      <c r="Q1" t="s">
        <v>86</v>
      </c>
      <c r="R1" t="s">
        <v>87</v>
      </c>
      <c r="S1" t="s">
        <v>88</v>
      </c>
      <c r="T1" t="s">
        <v>89</v>
      </c>
      <c r="U1" t="s">
        <v>90</v>
      </c>
      <c r="V1" t="s">
        <v>91</v>
      </c>
      <c r="W1" t="s">
        <v>92</v>
      </c>
      <c r="X1" t="s">
        <v>93</v>
      </c>
      <c r="Y1" t="s">
        <v>94</v>
      </c>
      <c r="Z1" t="s">
        <v>95</v>
      </c>
      <c r="AA1" t="s">
        <v>96</v>
      </c>
      <c r="AB1" t="s">
        <v>97</v>
      </c>
      <c r="AC1" t="s">
        <v>98</v>
      </c>
    </row>
    <row r="2" spans="1:29" x14ac:dyDescent="0.25">
      <c r="A2">
        <v>5</v>
      </c>
      <c r="B2" t="s">
        <v>27</v>
      </c>
      <c r="D2" t="s">
        <v>39</v>
      </c>
      <c r="E2" t="s">
        <v>39</v>
      </c>
      <c r="F2" t="s">
        <v>40</v>
      </c>
      <c r="G2" t="s">
        <v>41</v>
      </c>
      <c r="H2" t="s">
        <v>42</v>
      </c>
      <c r="I2" t="s">
        <v>44</v>
      </c>
      <c r="J2" t="s">
        <v>45</v>
      </c>
      <c r="K2" t="s">
        <v>45</v>
      </c>
      <c r="L2" t="s">
        <v>46</v>
      </c>
      <c r="M2" t="s">
        <v>46</v>
      </c>
      <c r="N2" t="s">
        <v>47</v>
      </c>
      <c r="O2" t="s">
        <v>47</v>
      </c>
      <c r="P2" t="s">
        <v>47</v>
      </c>
      <c r="Q2" t="s">
        <v>47</v>
      </c>
      <c r="R2" t="s">
        <v>47</v>
      </c>
      <c r="S2" t="s">
        <v>47</v>
      </c>
      <c r="T2" t="s">
        <v>47</v>
      </c>
      <c r="U2" t="s">
        <v>47</v>
      </c>
      <c r="V2" t="s">
        <v>47</v>
      </c>
      <c r="W2" t="s">
        <v>47</v>
      </c>
      <c r="X2" t="s">
        <v>47</v>
      </c>
      <c r="Y2" t="s">
        <v>47</v>
      </c>
      <c r="Z2" t="s">
        <v>47</v>
      </c>
      <c r="AA2" t="s">
        <v>47</v>
      </c>
      <c r="AB2" t="s">
        <v>47</v>
      </c>
      <c r="AC2" t="s">
        <v>47</v>
      </c>
    </row>
    <row r="3" spans="1:29" x14ac:dyDescent="0.25">
      <c r="A3">
        <v>6</v>
      </c>
      <c r="B3" t="s">
        <v>27</v>
      </c>
      <c r="H3" t="s">
        <v>43</v>
      </c>
      <c r="I3" t="s">
        <v>43</v>
      </c>
      <c r="J3" t="s">
        <v>43</v>
      </c>
      <c r="K3" t="s">
        <v>43</v>
      </c>
      <c r="L3" t="s">
        <v>43</v>
      </c>
      <c r="M3" t="s">
        <v>43</v>
      </c>
      <c r="N3" t="s">
        <v>43</v>
      </c>
      <c r="O3" t="s">
        <v>43</v>
      </c>
      <c r="P3" t="s">
        <v>43</v>
      </c>
      <c r="Q3" t="s">
        <v>43</v>
      </c>
      <c r="R3" t="s">
        <v>43</v>
      </c>
      <c r="S3" t="s">
        <v>43</v>
      </c>
      <c r="T3" t="s">
        <v>43</v>
      </c>
      <c r="U3" t="s">
        <v>43</v>
      </c>
      <c r="V3" t="s">
        <v>43</v>
      </c>
      <c r="W3" t="s">
        <v>43</v>
      </c>
      <c r="X3" t="s">
        <v>43</v>
      </c>
      <c r="Y3" t="s">
        <v>43</v>
      </c>
      <c r="Z3" t="s">
        <v>43</v>
      </c>
      <c r="AA3" t="s">
        <v>43</v>
      </c>
      <c r="AB3" t="s">
        <v>43</v>
      </c>
      <c r="AC3" t="s">
        <v>43</v>
      </c>
    </row>
    <row r="4" spans="1:29" x14ac:dyDescent="0.25">
      <c r="A4">
        <v>7</v>
      </c>
      <c r="B4" t="s">
        <v>28</v>
      </c>
      <c r="H4" t="s">
        <v>48</v>
      </c>
      <c r="I4" t="s">
        <v>48</v>
      </c>
      <c r="J4" t="s">
        <v>48</v>
      </c>
      <c r="K4" t="s">
        <v>48</v>
      </c>
      <c r="L4" t="s">
        <v>48</v>
      </c>
      <c r="M4" t="s">
        <v>48</v>
      </c>
      <c r="N4" t="s">
        <v>48</v>
      </c>
      <c r="O4" t="s">
        <v>48</v>
      </c>
      <c r="P4" t="s">
        <v>48</v>
      </c>
      <c r="Q4" t="s">
        <v>48</v>
      </c>
      <c r="R4" t="s">
        <v>48</v>
      </c>
      <c r="S4" t="s">
        <v>48</v>
      </c>
      <c r="T4" t="s">
        <v>48</v>
      </c>
      <c r="U4" t="s">
        <v>48</v>
      </c>
      <c r="V4" t="s">
        <v>48</v>
      </c>
      <c r="W4" t="s">
        <v>48</v>
      </c>
      <c r="X4" t="s">
        <v>48</v>
      </c>
      <c r="Y4" t="s">
        <v>48</v>
      </c>
      <c r="Z4" t="s">
        <v>48</v>
      </c>
      <c r="AA4" t="s">
        <v>48</v>
      </c>
      <c r="AB4" t="s">
        <v>48</v>
      </c>
      <c r="AC4" t="s">
        <v>48</v>
      </c>
    </row>
    <row r="5" spans="1:29" x14ac:dyDescent="0.25">
      <c r="A5">
        <v>8</v>
      </c>
      <c r="B5" t="s">
        <v>29</v>
      </c>
      <c r="H5" t="s">
        <v>49</v>
      </c>
      <c r="I5" t="s">
        <v>49</v>
      </c>
      <c r="J5" t="s">
        <v>49</v>
      </c>
      <c r="K5" t="s">
        <v>49</v>
      </c>
      <c r="L5" t="s">
        <v>49</v>
      </c>
      <c r="M5" t="s">
        <v>49</v>
      </c>
      <c r="N5" t="s">
        <v>49</v>
      </c>
      <c r="O5" t="s">
        <v>49</v>
      </c>
      <c r="P5" t="s">
        <v>49</v>
      </c>
      <c r="Q5" t="s">
        <v>49</v>
      </c>
      <c r="R5" t="s">
        <v>49</v>
      </c>
      <c r="S5" t="s">
        <v>49</v>
      </c>
      <c r="T5" t="s">
        <v>49</v>
      </c>
      <c r="U5" t="s">
        <v>49</v>
      </c>
      <c r="V5" t="s">
        <v>49</v>
      </c>
      <c r="W5" t="s">
        <v>49</v>
      </c>
      <c r="X5" t="s">
        <v>49</v>
      </c>
      <c r="Y5" t="s">
        <v>49</v>
      </c>
      <c r="Z5" t="s">
        <v>49</v>
      </c>
      <c r="AA5" t="s">
        <v>49</v>
      </c>
      <c r="AB5" t="s">
        <v>49</v>
      </c>
      <c r="AC5" t="s">
        <v>49</v>
      </c>
    </row>
    <row r="6" spans="1:29" x14ac:dyDescent="0.25">
      <c r="A6">
        <v>9</v>
      </c>
      <c r="B6" t="s">
        <v>30</v>
      </c>
      <c r="H6" t="s">
        <v>60</v>
      </c>
      <c r="I6" t="s">
        <v>58</v>
      </c>
      <c r="J6" t="s">
        <v>58</v>
      </c>
      <c r="K6" t="s">
        <v>58</v>
      </c>
      <c r="L6" t="s">
        <v>58</v>
      </c>
      <c r="M6" t="s">
        <v>58</v>
      </c>
      <c r="N6" t="s">
        <v>58</v>
      </c>
      <c r="O6" t="s">
        <v>58</v>
      </c>
      <c r="P6" t="s">
        <v>58</v>
      </c>
      <c r="Q6" t="s">
        <v>58</v>
      </c>
      <c r="R6" t="s">
        <v>58</v>
      </c>
      <c r="S6" t="s">
        <v>58</v>
      </c>
      <c r="T6" t="s">
        <v>58</v>
      </c>
      <c r="U6" t="s">
        <v>58</v>
      </c>
      <c r="V6" t="s">
        <v>58</v>
      </c>
      <c r="W6" t="s">
        <v>58</v>
      </c>
      <c r="X6" t="s">
        <v>58</v>
      </c>
      <c r="Y6" t="s">
        <v>58</v>
      </c>
      <c r="Z6" t="s">
        <v>58</v>
      </c>
      <c r="AA6" t="s">
        <v>58</v>
      </c>
      <c r="AB6" t="s">
        <v>58</v>
      </c>
      <c r="AC6" t="s">
        <v>58</v>
      </c>
    </row>
    <row r="7" spans="1:29" x14ac:dyDescent="0.25">
      <c r="A7">
        <v>10</v>
      </c>
      <c r="B7" t="s">
        <v>31</v>
      </c>
      <c r="I7" t="s">
        <v>60</v>
      </c>
      <c r="J7" t="s">
        <v>59</v>
      </c>
      <c r="K7" t="s">
        <v>59</v>
      </c>
      <c r="L7" t="s">
        <v>59</v>
      </c>
      <c r="M7" t="s">
        <v>59</v>
      </c>
      <c r="N7" t="s">
        <v>59</v>
      </c>
      <c r="O7" t="s">
        <v>59</v>
      </c>
      <c r="P7" t="s">
        <v>59</v>
      </c>
      <c r="Q7" t="s">
        <v>59</v>
      </c>
      <c r="R7" t="s">
        <v>59</v>
      </c>
      <c r="S7" t="s">
        <v>59</v>
      </c>
      <c r="T7" t="s">
        <v>59</v>
      </c>
      <c r="U7" t="s">
        <v>59</v>
      </c>
      <c r="V7" t="s">
        <v>59</v>
      </c>
      <c r="W7" t="s">
        <v>59</v>
      </c>
      <c r="X7" t="s">
        <v>59</v>
      </c>
      <c r="Y7" t="s">
        <v>59</v>
      </c>
      <c r="Z7" t="s">
        <v>59</v>
      </c>
      <c r="AA7" t="s">
        <v>59</v>
      </c>
      <c r="AB7" t="s">
        <v>59</v>
      </c>
      <c r="AC7" t="s">
        <v>59</v>
      </c>
    </row>
    <row r="8" spans="1:29" x14ac:dyDescent="0.25">
      <c r="A8">
        <v>11</v>
      </c>
      <c r="B8" t="s">
        <v>32</v>
      </c>
      <c r="J8" t="s">
        <v>60</v>
      </c>
      <c r="K8" t="s">
        <v>61</v>
      </c>
      <c r="L8" t="s">
        <v>62</v>
      </c>
      <c r="M8" t="s">
        <v>62</v>
      </c>
      <c r="N8" t="s">
        <v>14</v>
      </c>
      <c r="O8" t="s">
        <v>6</v>
      </c>
      <c r="P8" t="s">
        <v>6</v>
      </c>
      <c r="Q8" t="s">
        <v>6</v>
      </c>
      <c r="R8" t="s">
        <v>6</v>
      </c>
      <c r="S8" t="s">
        <v>6</v>
      </c>
      <c r="T8" t="s">
        <v>6</v>
      </c>
      <c r="U8" t="s">
        <v>6</v>
      </c>
      <c r="V8" t="s">
        <v>6</v>
      </c>
      <c r="W8" t="s">
        <v>6</v>
      </c>
      <c r="X8" t="s">
        <v>6</v>
      </c>
      <c r="Y8" t="s">
        <v>6</v>
      </c>
      <c r="Z8" t="s">
        <v>6</v>
      </c>
      <c r="AA8" t="s">
        <v>6</v>
      </c>
      <c r="AB8" t="s">
        <v>6</v>
      </c>
      <c r="AC8" t="s">
        <v>6</v>
      </c>
    </row>
    <row r="9" spans="1:29" x14ac:dyDescent="0.25">
      <c r="A9">
        <v>12</v>
      </c>
      <c r="B9" t="s">
        <v>32</v>
      </c>
      <c r="J9" t="s">
        <v>61</v>
      </c>
      <c r="L9" t="s">
        <v>14</v>
      </c>
      <c r="M9" t="s">
        <v>14</v>
      </c>
    </row>
    <row r="10" spans="1:29" x14ac:dyDescent="0.25">
      <c r="A10">
        <v>13</v>
      </c>
      <c r="B10" t="s">
        <v>33</v>
      </c>
    </row>
    <row r="11" spans="1:29" x14ac:dyDescent="0.25">
      <c r="A11">
        <v>14</v>
      </c>
      <c r="B11" t="s">
        <v>33</v>
      </c>
    </row>
    <row r="12" spans="1:29" x14ac:dyDescent="0.25">
      <c r="A12">
        <v>15</v>
      </c>
      <c r="B12" t="s">
        <v>34</v>
      </c>
    </row>
    <row r="13" spans="1:29" x14ac:dyDescent="0.25">
      <c r="A13">
        <v>16</v>
      </c>
      <c r="B13" t="s">
        <v>34</v>
      </c>
    </row>
    <row r="14" spans="1:29" x14ac:dyDescent="0.25">
      <c r="A14">
        <v>17</v>
      </c>
      <c r="B14" t="s">
        <v>34</v>
      </c>
    </row>
    <row r="15" spans="1:29" x14ac:dyDescent="0.25">
      <c r="A15">
        <v>18</v>
      </c>
      <c r="B15" t="s">
        <v>34</v>
      </c>
    </row>
    <row r="16" spans="1:29" x14ac:dyDescent="0.25">
      <c r="A16">
        <v>19</v>
      </c>
      <c r="B16" t="s">
        <v>34</v>
      </c>
      <c r="D16" t="s">
        <v>50</v>
      </c>
      <c r="E16" t="s">
        <v>51</v>
      </c>
      <c r="F16" t="s">
        <v>35</v>
      </c>
      <c r="G16" t="s">
        <v>36</v>
      </c>
      <c r="H16" t="s">
        <v>37</v>
      </c>
      <c r="I16" t="s">
        <v>38</v>
      </c>
      <c r="J16" t="s">
        <v>52</v>
      </c>
      <c r="K16" t="s">
        <v>53</v>
      </c>
      <c r="L16" t="s">
        <v>54</v>
      </c>
      <c r="M16" t="s">
        <v>55</v>
      </c>
      <c r="N16" t="s">
        <v>56</v>
      </c>
      <c r="O16" t="s">
        <v>57</v>
      </c>
      <c r="P16" t="s">
        <v>63</v>
      </c>
      <c r="Q16" t="s">
        <v>64</v>
      </c>
      <c r="R16" t="s">
        <v>65</v>
      </c>
      <c r="S16" t="s">
        <v>66</v>
      </c>
      <c r="T16" t="s">
        <v>67</v>
      </c>
      <c r="U16" t="s">
        <v>68</v>
      </c>
      <c r="V16" t="s">
        <v>69</v>
      </c>
      <c r="W16" t="s">
        <v>70</v>
      </c>
      <c r="X16" t="s">
        <v>71</v>
      </c>
      <c r="Y16" t="s">
        <v>72</v>
      </c>
      <c r="Z16" t="s">
        <v>73</v>
      </c>
      <c r="AA16" t="s">
        <v>74</v>
      </c>
      <c r="AB16" t="s">
        <v>75</v>
      </c>
      <c r="AC16" t="s">
        <v>76</v>
      </c>
    </row>
    <row r="17" spans="1:2" x14ac:dyDescent="0.25">
      <c r="A17">
        <v>20</v>
      </c>
      <c r="B17" t="s">
        <v>34</v>
      </c>
    </row>
    <row r="18" spans="1:2" x14ac:dyDescent="0.25">
      <c r="A18">
        <v>21</v>
      </c>
      <c r="B18" t="s">
        <v>34</v>
      </c>
    </row>
    <row r="19" spans="1:2" x14ac:dyDescent="0.25">
      <c r="A19">
        <v>22</v>
      </c>
      <c r="B19" t="s">
        <v>34</v>
      </c>
    </row>
    <row r="20" spans="1:2" x14ac:dyDescent="0.25">
      <c r="A20">
        <v>23</v>
      </c>
      <c r="B20" t="s">
        <v>34</v>
      </c>
    </row>
    <row r="21" spans="1:2" x14ac:dyDescent="0.25">
      <c r="A21">
        <v>24</v>
      </c>
      <c r="B21" t="s">
        <v>34</v>
      </c>
    </row>
    <row r="22" spans="1:2" x14ac:dyDescent="0.25">
      <c r="A22">
        <v>25</v>
      </c>
      <c r="B22" t="s">
        <v>34</v>
      </c>
    </row>
    <row r="23" spans="1:2" x14ac:dyDescent="0.25">
      <c r="A23">
        <v>26</v>
      </c>
      <c r="B23" t="s">
        <v>34</v>
      </c>
    </row>
    <row r="24" spans="1:2" x14ac:dyDescent="0.25">
      <c r="A24">
        <v>27</v>
      </c>
      <c r="B24" t="s">
        <v>34</v>
      </c>
    </row>
    <row r="25" spans="1:2" x14ac:dyDescent="0.25">
      <c r="A25">
        <v>28</v>
      </c>
      <c r="B25" t="s">
        <v>34</v>
      </c>
    </row>
    <row r="26" spans="1:2" x14ac:dyDescent="0.25">
      <c r="A26">
        <v>29</v>
      </c>
      <c r="B26" t="s">
        <v>34</v>
      </c>
    </row>
    <row r="27" spans="1:2" x14ac:dyDescent="0.25">
      <c r="A27">
        <v>30</v>
      </c>
      <c r="B27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27</vt:i4>
      </vt:variant>
    </vt:vector>
  </HeadingPairs>
  <TitlesOfParts>
    <vt:vector size="29" baseType="lpstr">
      <vt:lpstr>INSCRIPCION</vt:lpstr>
      <vt:lpstr>DATOS</vt:lpstr>
      <vt:lpstr>_10_Años</vt:lpstr>
      <vt:lpstr>_11_Años</vt:lpstr>
      <vt:lpstr>_12_Años</vt:lpstr>
      <vt:lpstr>_13_Años</vt:lpstr>
      <vt:lpstr>_14_Años</vt:lpstr>
      <vt:lpstr>_15_Años</vt:lpstr>
      <vt:lpstr>_16_Años</vt:lpstr>
      <vt:lpstr>_17_Años</vt:lpstr>
      <vt:lpstr>_18_Años</vt:lpstr>
      <vt:lpstr>_19_Años</vt:lpstr>
      <vt:lpstr>_20_Años</vt:lpstr>
      <vt:lpstr>_21_Años</vt:lpstr>
      <vt:lpstr>_22_Años</vt:lpstr>
      <vt:lpstr>_23_Años</vt:lpstr>
      <vt:lpstr>_24_Años</vt:lpstr>
      <vt:lpstr>_25_Años</vt:lpstr>
      <vt:lpstr>_26_Años</vt:lpstr>
      <vt:lpstr>_27_Años</vt:lpstr>
      <vt:lpstr>_28_Años</vt:lpstr>
      <vt:lpstr>_29_Años</vt:lpstr>
      <vt:lpstr>_30_Años</vt:lpstr>
      <vt:lpstr>_5_6_Años</vt:lpstr>
      <vt:lpstr>_5_Años</vt:lpstr>
      <vt:lpstr>_6_Años</vt:lpstr>
      <vt:lpstr>_7_Años</vt:lpstr>
      <vt:lpstr>_8_Años</vt:lpstr>
      <vt:lpstr>_9_Años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FLORES</dc:creator>
  <cp:lastModifiedBy>VICTOR FLORES</cp:lastModifiedBy>
  <dcterms:created xsi:type="dcterms:W3CDTF">2021-08-22T05:52:41Z</dcterms:created>
  <dcterms:modified xsi:type="dcterms:W3CDTF">2021-11-18T09:08:04Z</dcterms:modified>
</cp:coreProperties>
</file>